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mc:AlternateContent xmlns:mc="http://schemas.openxmlformats.org/markup-compatibility/2006">
    <mc:Choice Requires="x15">
      <x15ac:absPath xmlns:x15ac="http://schemas.microsoft.com/office/spreadsheetml/2010/11/ac" url="C:\Users\AV-30580\Desktop\CATALOG\Datexce\"/>
    </mc:Choice>
  </mc:AlternateContent>
  <xr:revisionPtr revIDLastSave="0" documentId="13_ncr:1_{FB95BF68-AD44-463E-B2C3-91B9EA1AA43F}" xr6:coauthVersionLast="47" xr6:coauthVersionMax="47" xr10:uidLastSave="{00000000-0000-0000-0000-000000000000}"/>
  <bookViews>
    <workbookView xWindow="20370" yWindow="-120" windowWidth="29040" windowHeight="15720" tabRatio="885" activeTab="12" xr2:uid="{00000000-000D-0000-FFFF-FFFF00000000}"/>
  </bookViews>
  <sheets>
    <sheet name="GAS" sheetId="22" r:id="rId1"/>
    <sheet name="PEQ ELECT." sheetId="29" r:id="rId2"/>
    <sheet name="GR ELECT." sheetId="38" r:id="rId3"/>
    <sheet name="CLIMATIZACIÓN" sheetId="26" r:id="rId4"/>
    <sheet name="VIDEO" sheetId="23" r:id="rId5"/>
    <sheet name="AUDIO" sheetId="24" r:id="rId6"/>
    <sheet name="CELULARES" sheetId="35" r:id="rId7"/>
    <sheet name="PC + TABLET" sheetId="12" r:id="rId8"/>
    <sheet name="ACCESORIOS" sheetId="33" r:id="rId9"/>
    <sheet name="CUIDADO PRSNAL." sheetId="27" r:id="rId10"/>
    <sheet name="COCINA" sheetId="25" r:id="rId11"/>
    <sheet name="FERRETERÍA" sheetId="36" r:id="rId12"/>
    <sheet name="HOGAR" sheetId="39" r:id="rId13"/>
    <sheet name="LLANTAS" sheetId="37" r:id="rId14"/>
    <sheet name="COLCHONES" sheetId="28" r:id="rId15"/>
    <sheet name="CATALOGO" sheetId="10" state="hidden" r:id="rId16"/>
  </sheets>
  <definedNames>
    <definedName name="_xlnm._FilterDatabase" localSheetId="8" hidden="1">ACCESORIOS!$A$1:$H$17</definedName>
    <definedName name="_xlnm._FilterDatabase" localSheetId="5" hidden="1">AUDIO!$A$1:$H$41</definedName>
    <definedName name="_xlnm._FilterDatabase" localSheetId="6" hidden="1">CELULARES!$A$1:$H$85</definedName>
    <definedName name="_xlnm._FilterDatabase" localSheetId="3" hidden="1">CLIMATIZACIÓN!$A$1:$H$45</definedName>
    <definedName name="_xlnm._FilterDatabase" localSheetId="10" hidden="1">COCINA!$A$1:$H$70</definedName>
    <definedName name="_xlnm._FilterDatabase" localSheetId="14" hidden="1">COLCHONES!$A$1:$H$25</definedName>
    <definedName name="_xlnm._FilterDatabase" localSheetId="9" hidden="1">'CUIDADO PRSNAL.'!$A$1:$H$13</definedName>
    <definedName name="_xlnm._FilterDatabase" localSheetId="11" hidden="1">FERRETERÍA!$A$1:$H$8</definedName>
    <definedName name="_xlnm._FilterDatabase" localSheetId="0" hidden="1">GAS!$A$1:$H$41</definedName>
    <definedName name="_xlnm._FilterDatabase" localSheetId="2" hidden="1">'GR ELECT.'!$A$1:$H$53</definedName>
    <definedName name="_xlnm._FilterDatabase" localSheetId="12" hidden="1">HOGAR!$A$1:$H$35</definedName>
    <definedName name="_xlnm._FilterDatabase" localSheetId="13" hidden="1">LLANTAS!$A$1:$H$40</definedName>
    <definedName name="_xlnm._FilterDatabase" localSheetId="7" hidden="1">'PC + TABLET'!$A$1:$H$32</definedName>
    <definedName name="_xlnm._FilterDatabase" localSheetId="1" hidden="1">'PEQ ELECT.'!$A$1:$H$64</definedName>
    <definedName name="_xlnm._FilterDatabase" localSheetId="4" hidden="1">VIDEO!$A$1:$H$45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 i="22" l="1"/>
  <c r="E9" i="38"/>
  <c r="E2" i="37" l="1"/>
  <c r="E19" i="37"/>
  <c r="E24" i="37"/>
  <c r="E3" i="37"/>
  <c r="E15" i="37"/>
  <c r="E8" i="37"/>
  <c r="E18" i="37"/>
  <c r="E14" i="37"/>
  <c r="E16" i="37"/>
  <c r="E22" i="37"/>
  <c r="E20" i="37"/>
  <c r="E23" i="37"/>
  <c r="E21" i="37"/>
  <c r="E25" i="37"/>
  <c r="E32" i="37"/>
  <c r="E26" i="37"/>
  <c r="E28" i="37"/>
  <c r="E27" i="37"/>
  <c r="E31" i="37"/>
  <c r="E29" i="37"/>
  <c r="E30" i="37"/>
  <c r="E38" i="37"/>
  <c r="E34" i="37"/>
  <c r="E40" i="37"/>
  <c r="E35" i="37"/>
  <c r="E37" i="37"/>
  <c r="E33" i="37"/>
  <c r="E36" i="37"/>
  <c r="E39" i="37"/>
  <c r="E17" i="37"/>
  <c r="E11" i="37"/>
  <c r="E13" i="37"/>
  <c r="E5" i="37"/>
  <c r="E9" i="37"/>
  <c r="E10" i="37"/>
  <c r="E7" i="37"/>
  <c r="E6" i="37"/>
  <c r="E4" i="37"/>
  <c r="E29" i="12"/>
  <c r="E28" i="12"/>
  <c r="E23" i="12"/>
  <c r="E14" i="12"/>
  <c r="E5" i="12"/>
  <c r="E32" i="12"/>
  <c r="E31" i="12"/>
  <c r="E30" i="12"/>
  <c r="E20" i="12"/>
  <c r="E27" i="12"/>
  <c r="E21" i="12"/>
  <c r="E12" i="12"/>
  <c r="E2" i="12"/>
  <c r="E8" i="12"/>
  <c r="E4" i="12"/>
  <c r="E3" i="12"/>
  <c r="E9" i="12"/>
  <c r="E13" i="12"/>
  <c r="E6" i="12"/>
  <c r="E22" i="12"/>
  <c r="E24" i="12"/>
  <c r="E17" i="12"/>
  <c r="E26" i="12"/>
  <c r="E15" i="12"/>
  <c r="E11" i="12"/>
  <c r="E16" i="12"/>
  <c r="E7" i="12"/>
  <c r="E10" i="12"/>
  <c r="E18" i="12"/>
  <c r="E19" i="12"/>
  <c r="E25" i="12"/>
  <c r="E82" i="35" l="1"/>
  <c r="E81" i="35"/>
  <c r="E79" i="35"/>
  <c r="E75" i="35"/>
  <c r="E80" i="35"/>
  <c r="E74" i="35"/>
  <c r="E78" i="35"/>
  <c r="E76" i="35"/>
  <c r="E85" i="35"/>
  <c r="E84" i="35"/>
  <c r="E83" i="35"/>
  <c r="E71" i="35"/>
  <c r="E73" i="35"/>
  <c r="E72" i="35"/>
  <c r="E25" i="35"/>
  <c r="E41" i="35"/>
  <c r="E40" i="35"/>
  <c r="E39" i="35"/>
  <c r="E55" i="35"/>
  <c r="E54" i="35"/>
  <c r="E43" i="35"/>
  <c r="E34" i="35"/>
  <c r="E53" i="35"/>
  <c r="E38" i="35"/>
  <c r="E37" i="35"/>
  <c r="E42" i="35"/>
  <c r="E24" i="35"/>
  <c r="E23" i="35"/>
  <c r="E36" i="35"/>
  <c r="E33" i="35"/>
  <c r="E32" i="35"/>
  <c r="E69" i="35"/>
  <c r="E68" i="35"/>
  <c r="E64" i="35"/>
  <c r="E31" i="35"/>
  <c r="E65" i="35"/>
  <c r="E30" i="35"/>
  <c r="E29" i="35"/>
  <c r="E28" i="35"/>
  <c r="E60" i="35"/>
  <c r="E47" i="35"/>
  <c r="E46" i="35"/>
  <c r="E61" i="35"/>
  <c r="E27" i="35"/>
  <c r="E26" i="35"/>
  <c r="E18" i="35"/>
  <c r="E17" i="35"/>
  <c r="E4" i="35"/>
  <c r="E3" i="35"/>
  <c r="E7" i="35"/>
  <c r="E6" i="35"/>
  <c r="E5" i="35"/>
  <c r="E11" i="35"/>
  <c r="E10" i="35"/>
  <c r="E9" i="35"/>
  <c r="E8" i="35"/>
  <c r="E15" i="35"/>
  <c r="E14" i="35"/>
  <c r="E13" i="35"/>
  <c r="E12" i="35"/>
  <c r="E22" i="35"/>
  <c r="E21" i="35"/>
  <c r="E20" i="35"/>
  <c r="E19" i="35"/>
  <c r="E16" i="35"/>
  <c r="E35" i="35"/>
  <c r="E45" i="35"/>
  <c r="E44" i="35"/>
  <c r="E49" i="35"/>
  <c r="E48" i="35"/>
  <c r="E50" i="35"/>
  <c r="E67" i="35"/>
  <c r="E66" i="35"/>
  <c r="E52" i="35"/>
  <c r="E51" i="35"/>
  <c r="E57" i="35"/>
  <c r="E56" i="35"/>
  <c r="E59" i="35"/>
  <c r="E58" i="35"/>
  <c r="E62" i="35"/>
  <c r="E63" i="35"/>
  <c r="E26" i="24" l="1"/>
  <c r="E12" i="24"/>
  <c r="E9" i="24"/>
  <c r="E10" i="24"/>
  <c r="E5" i="24"/>
  <c r="E2" i="24"/>
  <c r="E3" i="24"/>
  <c r="E4" i="24"/>
  <c r="E7" i="24"/>
  <c r="E19" i="24"/>
  <c r="E39" i="24"/>
  <c r="E38" i="24"/>
  <c r="E33" i="24"/>
  <c r="E35" i="24"/>
  <c r="E32" i="24"/>
  <c r="E31" i="24"/>
  <c r="E30" i="24"/>
  <c r="E27" i="24"/>
  <c r="E28" i="24"/>
  <c r="E29" i="24"/>
  <c r="E23" i="24"/>
  <c r="E22" i="24"/>
  <c r="E25" i="24"/>
  <c r="E20" i="24"/>
  <c r="E21" i="24"/>
  <c r="E16" i="24"/>
  <c r="E15" i="24"/>
  <c r="E13" i="24"/>
  <c r="E11" i="24"/>
  <c r="E6" i="24"/>
  <c r="E40" i="24"/>
  <c r="E14" i="24"/>
  <c r="E24" i="24"/>
  <c r="E8" i="24"/>
  <c r="E17" i="24"/>
  <c r="E41" i="24"/>
  <c r="E36" i="24"/>
  <c r="E34" i="24"/>
  <c r="E18" i="24"/>
  <c r="E33" i="38" l="1"/>
  <c r="E46" i="38"/>
  <c r="E50" i="38"/>
  <c r="E53" i="38"/>
  <c r="E31" i="38"/>
  <c r="E44" i="38"/>
  <c r="E26" i="38"/>
  <c r="E14" i="38"/>
  <c r="E24" i="38"/>
  <c r="E13" i="38"/>
  <c r="E11" i="38"/>
  <c r="E22" i="38"/>
  <c r="E47" i="38"/>
  <c r="E8" i="38"/>
  <c r="E17" i="38"/>
  <c r="E23" i="38"/>
  <c r="E36" i="38"/>
  <c r="E29" i="38"/>
  <c r="E40" i="22"/>
  <c r="E41" i="22"/>
  <c r="E37" i="22"/>
  <c r="E26" i="22"/>
  <c r="E25" i="22"/>
  <c r="E30" i="22"/>
  <c r="E29" i="22"/>
  <c r="E34" i="22"/>
  <c r="E33" i="22"/>
  <c r="E32" i="22"/>
  <c r="E39" i="22"/>
  <c r="E38" i="22"/>
  <c r="E14" i="22"/>
  <c r="E12" i="22"/>
  <c r="E13" i="22"/>
  <c r="E21" i="22"/>
  <c r="E20" i="22"/>
  <c r="E19" i="22"/>
  <c r="E18" i="22"/>
  <c r="E16" i="22"/>
  <c r="E11" i="22"/>
  <c r="E3" i="22"/>
  <c r="E31" i="22"/>
  <c r="E7" i="22"/>
  <c r="E24" i="22"/>
  <c r="E17" i="22"/>
  <c r="E9" i="22"/>
  <c r="E23" i="22"/>
  <c r="E22" i="22"/>
  <c r="E27" i="22"/>
  <c r="E28" i="22"/>
  <c r="E36" i="22"/>
  <c r="E35" i="22"/>
  <c r="E10" i="22"/>
  <c r="E15" i="22"/>
  <c r="E2" i="22"/>
  <c r="E6" i="22"/>
  <c r="E5" i="22"/>
  <c r="E13" i="27"/>
  <c r="E21" i="38" l="1"/>
  <c r="E28" i="38"/>
  <c r="E37" i="38"/>
  <c r="E49" i="38"/>
  <c r="E41" i="38"/>
  <c r="E20" i="38"/>
  <c r="E18" i="38"/>
  <c r="E19" i="38"/>
  <c r="E25" i="38"/>
  <c r="E10" i="38"/>
  <c r="E42" i="38"/>
  <c r="E40" i="38"/>
  <c r="E34" i="38"/>
  <c r="E51" i="38"/>
  <c r="E12" i="38"/>
  <c r="E27" i="38"/>
  <c r="E45" i="38"/>
  <c r="E52" i="38"/>
  <c r="E38" i="38"/>
  <c r="E5" i="38"/>
  <c r="E35" i="38"/>
  <c r="E6" i="38"/>
  <c r="E15" i="38"/>
  <c r="E30" i="38"/>
  <c r="E39" i="38"/>
  <c r="E2" i="38"/>
  <c r="E48" i="38"/>
  <c r="E43" i="38"/>
  <c r="E7" i="38"/>
  <c r="E32" i="38"/>
  <c r="E3" i="38"/>
  <c r="E58" i="29" l="1"/>
  <c r="E53" i="29"/>
  <c r="E44" i="23" l="1"/>
  <c r="E40" i="23"/>
  <c r="E41" i="23"/>
  <c r="E38" i="23"/>
  <c r="E36" i="23"/>
  <c r="E34" i="23"/>
  <c r="E39" i="23"/>
  <c r="E37" i="23"/>
  <c r="E35" i="23"/>
  <c r="E33" i="23"/>
  <c r="E28" i="23"/>
  <c r="E43" i="23"/>
  <c r="E42" i="23"/>
  <c r="E32" i="23"/>
  <c r="E31" i="23"/>
  <c r="E26" i="23"/>
  <c r="E22" i="23"/>
  <c r="E21" i="23"/>
  <c r="E20" i="23"/>
  <c r="E23" i="23"/>
  <c r="E19" i="23"/>
  <c r="E17" i="23"/>
  <c r="E16" i="23"/>
  <c r="E10" i="23"/>
  <c r="E8" i="23"/>
  <c r="E7" i="23"/>
  <c r="E15" i="23"/>
  <c r="E14" i="23"/>
  <c r="E12" i="23"/>
  <c r="E9" i="23"/>
  <c r="E6" i="23"/>
  <c r="E11" i="23"/>
  <c r="E13" i="23"/>
  <c r="E25" i="23"/>
  <c r="E18" i="23"/>
  <c r="E24" i="23"/>
  <c r="E27" i="23"/>
  <c r="E30" i="23"/>
  <c r="E42" i="29" l="1"/>
  <c r="E60" i="29"/>
  <c r="E54" i="29"/>
  <c r="E45" i="23" l="1"/>
  <c r="E14" i="28" l="1"/>
  <c r="E19" i="28"/>
  <c r="E17" i="25" l="1"/>
  <c r="E15" i="25"/>
  <c r="E20" i="25"/>
  <c r="E35" i="25"/>
  <c r="E11" i="25"/>
  <c r="E13" i="25"/>
  <c r="E14" i="25"/>
  <c r="E18" i="25"/>
  <c r="E19" i="25"/>
  <c r="E21" i="25"/>
  <c r="E22" i="25"/>
  <c r="E32" i="25"/>
  <c r="E38" i="25"/>
  <c r="E58" i="25"/>
  <c r="E28" i="25"/>
  <c r="E51" i="25"/>
  <c r="E3" i="39" l="1"/>
  <c r="E2" i="39"/>
  <c r="E4" i="39"/>
  <c r="E6" i="39"/>
  <c r="E5" i="39"/>
  <c r="E7" i="39"/>
  <c r="E8" i="39"/>
  <c r="E9" i="39"/>
  <c r="E10" i="39"/>
  <c r="E11" i="39"/>
  <c r="E13" i="39"/>
  <c r="E12" i="39"/>
  <c r="E14" i="39"/>
  <c r="E21" i="39"/>
  <c r="E15" i="39"/>
  <c r="E16" i="39"/>
  <c r="E18" i="39"/>
  <c r="E17" i="39"/>
  <c r="E20" i="39"/>
  <c r="E19" i="39"/>
  <c r="E23" i="39"/>
  <c r="E22" i="39"/>
  <c r="E25" i="39"/>
  <c r="E24" i="39"/>
  <c r="E28" i="39"/>
  <c r="E27" i="39"/>
  <c r="E26" i="39"/>
  <c r="E29" i="39"/>
  <c r="E30" i="39"/>
  <c r="E31" i="39"/>
  <c r="E32" i="39"/>
  <c r="E33" i="39"/>
  <c r="E35" i="39"/>
  <c r="E34" i="39"/>
  <c r="E4" i="38" l="1"/>
  <c r="E8" i="36" l="1"/>
  <c r="E4" i="23" l="1"/>
  <c r="E45" i="26" l="1"/>
  <c r="E8" i="25"/>
  <c r="E7" i="25"/>
  <c r="E10" i="25"/>
  <c r="E9" i="25"/>
  <c r="E63" i="25"/>
  <c r="E46" i="25"/>
  <c r="E34" i="25"/>
  <c r="E57" i="25"/>
  <c r="E62" i="25"/>
  <c r="E60" i="25"/>
  <c r="E41" i="25"/>
  <c r="E45" i="25"/>
  <c r="E39" i="25"/>
  <c r="E31" i="25"/>
  <c r="E44" i="25"/>
  <c r="E40" i="25"/>
  <c r="E42" i="25"/>
  <c r="E43" i="25"/>
  <c r="E30" i="25"/>
  <c r="E49" i="25"/>
  <c r="E29" i="25"/>
  <c r="E33" i="25"/>
  <c r="E61" i="25"/>
  <c r="E52" i="25"/>
  <c r="E24" i="25"/>
  <c r="E47" i="25"/>
  <c r="E55" i="25"/>
  <c r="E64" i="25"/>
  <c r="E67" i="25"/>
  <c r="E50" i="25"/>
  <c r="E59" i="25"/>
  <c r="E66" i="25"/>
  <c r="E68" i="25"/>
  <c r="E65" i="25"/>
  <c r="E54" i="25"/>
  <c r="E5" i="36" l="1"/>
  <c r="E7" i="36"/>
  <c r="E4" i="28" l="1"/>
  <c r="E2" i="28"/>
  <c r="E3" i="28"/>
  <c r="E13" i="28"/>
  <c r="E16" i="28"/>
  <c r="E21" i="28"/>
  <c r="E5" i="28"/>
  <c r="E6" i="28"/>
  <c r="E8" i="28"/>
  <c r="E7" i="28"/>
  <c r="E12" i="28"/>
  <c r="E9" i="28"/>
  <c r="E10" i="28"/>
  <c r="E11" i="28"/>
  <c r="E15" i="28"/>
  <c r="E18" i="28"/>
  <c r="E20" i="28"/>
  <c r="E22" i="28"/>
  <c r="E23" i="28"/>
  <c r="E24" i="28"/>
  <c r="E17" i="28"/>
  <c r="E25" i="28"/>
  <c r="E2" i="26" l="1"/>
  <c r="E33" i="26"/>
  <c r="E15" i="26"/>
  <c r="E31" i="26"/>
  <c r="E25" i="26"/>
  <c r="E10" i="26"/>
  <c r="E3" i="26"/>
  <c r="E34" i="26"/>
  <c r="E19" i="26"/>
  <c r="E21" i="26"/>
  <c r="E14" i="26"/>
  <c r="E7" i="26"/>
  <c r="E20" i="26"/>
  <c r="E9" i="26"/>
  <c r="E6" i="26"/>
  <c r="E41" i="26"/>
  <c r="E43" i="26"/>
  <c r="E42" i="26"/>
  <c r="E36" i="26"/>
  <c r="E26" i="26"/>
  <c r="E5" i="27"/>
  <c r="E8" i="27"/>
  <c r="E9" i="27"/>
  <c r="E16" i="33" l="1"/>
  <c r="E15" i="33"/>
  <c r="E5" i="33"/>
  <c r="E4" i="33"/>
  <c r="E3" i="33"/>
  <c r="E2" i="33"/>
  <c r="E9" i="33"/>
  <c r="E10" i="33"/>
  <c r="E8" i="33"/>
  <c r="E7" i="33"/>
  <c r="E12" i="33"/>
  <c r="E11" i="33"/>
  <c r="E14" i="33"/>
  <c r="E13" i="33"/>
  <c r="E17" i="33"/>
  <c r="E8" i="22" l="1"/>
  <c r="E44" i="29"/>
  <c r="E3" i="29"/>
  <c r="E4" i="29"/>
  <c r="E50" i="29"/>
  <c r="E30" i="29"/>
  <c r="E39" i="29"/>
  <c r="E35" i="29"/>
  <c r="E40" i="29"/>
  <c r="E13" i="29"/>
  <c r="E12" i="29"/>
  <c r="E2" i="29"/>
  <c r="E6" i="29"/>
  <c r="E49" i="29"/>
  <c r="E57" i="29"/>
  <c r="E48" i="29"/>
  <c r="E26" i="29"/>
  <c r="E47" i="29"/>
  <c r="E31" i="29"/>
  <c r="E56" i="29"/>
  <c r="E64" i="29"/>
  <c r="E24" i="29"/>
  <c r="E34" i="29"/>
  <c r="E36" i="29"/>
  <c r="E32" i="29"/>
  <c r="E22" i="29"/>
  <c r="E61" i="29"/>
  <c r="E46" i="29"/>
  <c r="E59" i="29"/>
  <c r="E25" i="29"/>
  <c r="E28" i="29"/>
  <c r="E62" i="29"/>
  <c r="E33" i="29"/>
  <c r="E2" i="35"/>
  <c r="E70" i="35"/>
  <c r="E77" i="35"/>
  <c r="E37" i="24" l="1"/>
  <c r="E2" i="23" l="1"/>
  <c r="E5" i="23"/>
  <c r="E3" i="23"/>
  <c r="E23" i="29" l="1"/>
  <c r="E15" i="29"/>
  <c r="E17" i="29"/>
  <c r="E18" i="29"/>
  <c r="E19" i="29"/>
  <c r="E20" i="29"/>
  <c r="E9" i="29"/>
  <c r="E29" i="29"/>
  <c r="E14" i="29"/>
  <c r="E43" i="29"/>
  <c r="E63" i="29"/>
  <c r="E51" i="29"/>
  <c r="E21" i="29"/>
  <c r="E5" i="29"/>
  <c r="E38" i="29"/>
  <c r="E41" i="29"/>
  <c r="E37" i="29"/>
  <c r="E8" i="29"/>
  <c r="E7" i="29"/>
  <c r="E16" i="29"/>
  <c r="E27" i="29"/>
  <c r="E10" i="29"/>
  <c r="E52" i="29"/>
  <c r="E45" i="29"/>
  <c r="E2" i="36" l="1"/>
  <c r="E3" i="36"/>
  <c r="E23" i="26" l="1"/>
  <c r="E24" i="26"/>
  <c r="E11" i="26"/>
  <c r="E30" i="26"/>
  <c r="E69" i="25"/>
  <c r="E56" i="25"/>
  <c r="E53" i="25"/>
  <c r="E48" i="25"/>
  <c r="E36" i="25"/>
  <c r="E37" i="25"/>
  <c r="E25" i="25"/>
  <c r="E26" i="25"/>
  <c r="E27" i="25"/>
  <c r="E23" i="25"/>
  <c r="E6" i="25"/>
  <c r="E4" i="25"/>
  <c r="E5" i="25"/>
  <c r="E12" i="25"/>
  <c r="E2" i="25"/>
  <c r="E3" i="25"/>
  <c r="E12" i="37" l="1"/>
  <c r="E6" i="33" l="1"/>
  <c r="E10" i="27" l="1"/>
  <c r="E7" i="27"/>
  <c r="E4" i="27"/>
  <c r="E11" i="27"/>
  <c r="E6" i="27"/>
  <c r="E3" i="27"/>
  <c r="E2" i="27"/>
  <c r="E55" i="29" l="1"/>
  <c r="E12" i="27" l="1"/>
  <c r="E94" i="10"/>
  <c r="E93" i="10"/>
  <c r="E92" i="10"/>
  <c r="E12" i="10"/>
  <c r="E7" i="10"/>
  <c r="E6" i="10"/>
  <c r="E5" i="10"/>
  <c r="E70" i="25"/>
  <c r="E16" i="25" l="1"/>
  <c r="E6" i="36"/>
  <c r="E40" i="26" l="1"/>
  <c r="E39" i="26"/>
  <c r="E11" i="29" l="1"/>
  <c r="E16" i="38"/>
  <c r="E44" i="26"/>
  <c r="E29" i="23"/>
  <c r="E4" i="36"/>
</calcChain>
</file>

<file path=xl/sharedStrings.xml><?xml version="1.0" encoding="utf-8"?>
<sst xmlns="http://schemas.openxmlformats.org/spreadsheetml/2006/main" count="3403" uniqueCount="2446">
  <si>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</si>
  <si>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</si>
  <si>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</si>
  <si>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</si>
  <si>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</si>
  <si>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</si>
  <si>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</si>
  <si>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</si>
  <si>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</si>
  <si>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</si>
  <si>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</si>
  <si>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</si>
  <si>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</si>
  <si>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</si>
  <si>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</si>
  <si>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</si>
  <si>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</si>
  <si>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</si>
  <si>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</si>
  <si>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</si>
  <si>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</si>
  <si>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</si>
  <si>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</si>
  <si>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</si>
  <si>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</si>
  <si>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</si>
  <si>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</si>
  <si>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</si>
  <si>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</si>
  <si>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</si>
  <si>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</si>
  <si>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</si>
  <si>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</si>
  <si>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</si>
  <si>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</si>
  <si>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</si>
  <si>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</si>
  <si>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</si>
  <si>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</si>
  <si>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</si>
  <si>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</si>
  <si>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</si>
  <si>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</si>
  <si>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</si>
  <si>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</si>
  <si>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</si>
  <si>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</si>
  <si>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</si>
  <si>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</si>
  <si>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</si>
  <si>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</si>
  <si>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</si>
  <si>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</si>
  <si>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</si>
  <si>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</si>
  <si>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</si>
  <si>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</si>
  <si>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</si>
  <si>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</si>
  <si>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</si>
  <si>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</si>
  <si>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</si>
  <si>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</si>
  <si>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</si>
  <si>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</si>
  <si>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</si>
  <si>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</si>
  <si>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</si>
  <si>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</si>
  <si>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</si>
  <si>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</si>
  <si>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</si>
  <si>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</si>
  <si>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</si>
  <si>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</si>
  <si>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</si>
  <si>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</si>
  <si>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</si>
  <si>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</si>
  <si>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</si>
  <si>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</si>
  <si>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</si>
  <si>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</si>
  <si>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</si>
  <si>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</si>
  <si>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</si>
  <si>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</si>
  <si>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</si>
  <si>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</si>
  <si>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</si>
  <si>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</si>
  <si>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</si>
  <si>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</si>
  <si>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</si>
  <si>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</si>
  <si>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</si>
  <si>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</si>
  <si>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</si>
  <si>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</si>
  <si>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</si>
  <si>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</si>
  <si>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</si>
  <si>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</si>
  <si>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</si>
  <si>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</si>
  <si>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</si>
  <si>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</si>
  <si>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</si>
  <si>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</si>
  <si>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</si>
  <si>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</si>
  <si>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</si>
  <si>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</si>
  <si>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</si>
  <si>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</si>
  <si>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</si>
  <si>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</si>
  <si>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</si>
  <si>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</si>
  <si>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</si>
  <si>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</si>
  <si>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</si>
  <si>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</si>
  <si>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</si>
  <si>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</si>
  <si>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</si>
  <si>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</si>
  <si>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</si>
  <si>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</si>
  <si>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</si>
  <si>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</si>
  <si>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</si>
  <si>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</si>
  <si>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</si>
  <si>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</si>
  <si>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</si>
  <si>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</si>
  <si>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</si>
  <si>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</si>
  <si>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</si>
  <si>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</si>
  <si>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</si>
  <si>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</si>
  <si>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</si>
  <si>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</si>
  <si>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</si>
  <si>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</si>
  <si>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</si>
  <si>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</si>
  <si>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</si>
  <si>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</si>
  <si>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</si>
  <si>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</si>
  <si>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</si>
  <si>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</si>
  <si>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</si>
  <si>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</si>
  <si>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</si>
  <si>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</si>
  <si>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</si>
  <si>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</si>
  <si>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</si>
  <si>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</si>
  <si>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</si>
  <si>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</si>
  <si>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</si>
  <si>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</si>
  <si>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</si>
  <si>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</si>
  <si>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</si>
  <si>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</si>
  <si>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</si>
  <si>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</si>
  <si>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</si>
  <si>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MOTOROLA</t>
  </si>
  <si>
    <t>OPPO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</si>
  <si>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</si>
  <si>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</si>
  <si>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</si>
  <si>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</si>
  <si>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</si>
  <si>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</si>
  <si>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</si>
  <si>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</si>
  <si>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</si>
  <si>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</si>
  <si>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</si>
  <si>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</si>
  <si>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</si>
  <si>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</si>
  <si>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</si>
  <si>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</si>
  <si>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</si>
  <si>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</si>
  <si>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</si>
  <si>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</si>
  <si>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</si>
  <si>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</si>
  <si>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</si>
  <si>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</si>
  <si>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</si>
  <si>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</si>
  <si>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</si>
  <si>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</si>
  <si>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</si>
  <si>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</si>
  <si>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</si>
  <si>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</si>
  <si>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</si>
  <si>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</si>
  <si>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</si>
  <si>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</si>
  <si>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</si>
  <si>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</si>
  <si>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</si>
  <si>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</si>
  <si>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</si>
  <si>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</si>
  <si>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</si>
  <si>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</si>
  <si>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</si>
  <si>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</si>
  <si>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</si>
  <si>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</si>
  <si>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</si>
  <si>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</si>
  <si>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</si>
  <si>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</si>
  <si>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</si>
  <si>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</si>
  <si>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</si>
  <si>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</si>
  <si>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</si>
  <si>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</si>
  <si>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</si>
  <si>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</si>
  <si>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</si>
  <si>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</si>
  <si>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</si>
  <si>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</si>
  <si>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</si>
  <si>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</si>
  <si>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</si>
  <si>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</si>
  <si>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</si>
  <si>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</si>
  <si>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</si>
  <si>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</si>
  <si>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</si>
  <si>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</si>
  <si>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</si>
  <si>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</si>
  <si>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</si>
  <si>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</si>
  <si>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</si>
  <si>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</si>
  <si>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</si>
  <si>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</si>
  <si>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</si>
  <si>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</si>
  <si>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</si>
  <si>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</si>
  <si>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</si>
  <si>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</si>
  <si>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</si>
  <si>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</si>
  <si>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</si>
  <si>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</si>
  <si>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</si>
  <si>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</si>
  <si>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</si>
  <si>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</si>
  <si>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</si>
  <si>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</si>
  <si>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</si>
  <si>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</si>
  <si>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</si>
  <si>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</si>
  <si>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</si>
  <si>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</si>
  <si>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</si>
  <si>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</si>
  <si>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</si>
  <si>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</si>
  <si>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</si>
  <si>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</si>
  <si>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</si>
  <si>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</si>
  <si>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</si>
  <si>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</si>
  <si>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</si>
  <si>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</si>
  <si>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</si>
  <si>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</si>
  <si>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</si>
  <si>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</si>
  <si>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</si>
  <si>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</si>
  <si>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</si>
  <si>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</si>
  <si>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</si>
  <si>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</si>
  <si>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</si>
  <si>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</si>
  <si>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</si>
  <si>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</si>
  <si>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</si>
  <si>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</si>
  <si>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</si>
  <si>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</si>
  <si>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</si>
  <si>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</si>
  <si>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</si>
  <si>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</si>
  <si>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</si>
  <si>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</si>
  <si>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</si>
  <si>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</si>
  <si>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</si>
  <si>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</si>
  <si>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</si>
  <si>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</si>
  <si>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</si>
  <si>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</si>
  <si>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</si>
  <si>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</si>
  <si>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</si>
  <si>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</si>
  <si>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</si>
  <si>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</si>
  <si>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</si>
  <si>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</si>
  <si>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</si>
  <si>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</si>
  <si>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</si>
  <si>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</si>
  <si>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</si>
  <si>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</si>
  <si>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</si>
  <si>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</si>
  <si>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</si>
  <si>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</si>
  <si>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</si>
  <si>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</si>
  <si>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</si>
  <si>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</si>
  <si>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</si>
  <si>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</si>
  <si>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</si>
  <si>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</si>
  <si>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</si>
  <si>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</si>
  <si>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</si>
  <si>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</si>
  <si>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</si>
  <si>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</si>
  <si>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</si>
  <si>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</si>
  <si>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</si>
  <si>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</si>
  <si>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</si>
  <si>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</si>
  <si>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</si>
  <si>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</si>
  <si>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</si>
  <si>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</si>
  <si>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</si>
  <si>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</si>
  <si>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</si>
  <si>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</si>
  <si>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</si>
  <si>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</si>
  <si>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</si>
  <si>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</si>
  <si>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</si>
  <si>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</si>
  <si>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</si>
  <si>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</si>
  <si>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</si>
  <si>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</si>
  <si>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</si>
  <si>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</si>
  <si>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</si>
  <si>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</si>
  <si>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</si>
  <si>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</si>
  <si>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</si>
  <si>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</si>
  <si>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</si>
  <si>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</si>
  <si>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</si>
  <si>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</si>
  <si>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</si>
  <si>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</si>
  <si>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</si>
  <si>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</si>
  <si>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</si>
  <si>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</si>
  <si>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</si>
  <si>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</si>
  <si>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</si>
  <si>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</si>
  <si>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</si>
  <si>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</si>
  <si>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</si>
  <si>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</si>
  <si>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</si>
  <si>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</si>
  <si>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</si>
  <si>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</si>
  <si>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</si>
  <si>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</si>
  <si>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6921732805005</t>
  </si>
  <si>
    <t>TV TCL 55" P635 4KUHD</t>
  </si>
  <si>
    <t xml:space="preserve">Información Básica
Tonalidad de Color
Gris 
Fuentes de Alimentacion de Energia
Energía Eléctrica 
Linea Modelo Referencia
55P635 
Imagen y Pantalla
Tipo de Pantalla
LED 
Resolucion Pantalla
4K-UHD 
Diseño de la pantalla
Plano 
Tamaño Pantalla
55  Pulgadas
Tamaño Pantalla
139  Centímetros
Conectividad
Tipos de Puertos Entradas y Salidas
Entrada de Micrófono 
Puerto HDMI 
Puerto HDMI 2.1 
Puerto LAN/Ethernet 
Puerto USB 
Puerto USB 2.0 
Salida de Audífonos 
No. Puertos HDMI
1 Puerto HDMI 2.1 
2 Puertos HDMI 
No. Puertos USB
1  Puertos
No. Puertos VGA
0  Puertos
Salida Optica
Si Tiene Salida Óptica 
Entrada Coaxial
Si Tiene Entrada Coaxial 
Dimensiones
Ancho o Frente (Sin Base)
122.6  Centímetros
Alto (Sin Base)
71  Centímetros
Fondo (Sin Base)
8.1  Centímetros
Ancho o Frente (Con Base)
122.6  Centímetros
Alto (Con Base)
76.6  Centímetros
Fondo (Con Base)
26.5  Centímetros
Características Técnicas
Opciones de Conectividad
Bluetooth 
Conexión Con Cable 
WiFi 
Smart TV
SI es Smart TV 
Asistente de Voz
Si Soporta Asistente de Voz 
Sistema Operativo
Google TV 
Sintonizador Digital DVB T2
Si Tiene Sintonizador Digital DVB-T2 
Tiene Tecnologia Para Compartir Pantalla
Si Tiene Opcion de Compartir Pantalla 
Potencia de Audio
19  Watts
Velocidad de Respuesta del TV
60 Hz 
Información Adicional Relevante
Garantía
24  Meses
Qué incluye el producto
Control Remoto Inteligente, Cable de Alimentación y Soportes para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 Player, Fastcast, TCL Channel, TCL Protect </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</si>
  <si>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</si>
  <si>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</si>
  <si>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</si>
  <si>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</si>
  <si>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</si>
  <si>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</si>
  <si>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</si>
  <si>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</si>
  <si>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</si>
  <si>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</si>
  <si>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</si>
  <si>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</si>
  <si>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</si>
  <si>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</si>
  <si>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</si>
  <si>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</si>
  <si>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</si>
  <si>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</si>
  <si>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</si>
  <si>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</si>
  <si>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</si>
  <si>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</si>
  <si>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</si>
  <si>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</si>
  <si>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</si>
  <si>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</si>
  <si>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</si>
  <si>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</si>
  <si>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</si>
  <si>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</si>
  <si>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</si>
  <si>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</si>
  <si>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</si>
  <si>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</si>
  <si>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</si>
  <si>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</si>
  <si>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</si>
  <si>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</si>
  <si>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</si>
  <si>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</si>
  <si>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</si>
  <si>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</si>
  <si>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</si>
  <si>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</si>
  <si>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</si>
  <si>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</si>
  <si>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</si>
  <si>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</si>
  <si>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</si>
  <si>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</si>
  <si>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</si>
  <si>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</si>
  <si>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</si>
  <si>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</si>
  <si>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</si>
  <si>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</si>
  <si>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</si>
  <si>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</si>
  <si>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</si>
  <si>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</si>
  <si>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</si>
  <si>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</si>
  <si>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</si>
  <si>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</si>
  <si>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</si>
  <si>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</si>
  <si>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</si>
  <si>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7706820141147</t>
  </si>
  <si>
    <t>COL ORT + Alm SPRING 140X190</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</si>
  <si>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</si>
  <si>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</si>
  <si>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</si>
  <si>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</si>
  <si>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</si>
  <si>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</si>
  <si>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</si>
  <si>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</si>
  <si>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</si>
  <si>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</si>
  <si>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</si>
  <si>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</si>
  <si>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</si>
  <si>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</si>
  <si>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</si>
  <si>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</si>
  <si>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</si>
  <si>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</si>
  <si>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</si>
  <si>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</si>
  <si>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</si>
  <si>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</si>
  <si>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</si>
  <si>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</si>
  <si>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</si>
  <si>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</si>
  <si>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</si>
  <si>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Estufa de Piso Abba 20" 4 Puestos Gas Propano Negro AT1013NGP</t>
  </si>
  <si>
    <t>7706060021308</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</si>
  <si>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</si>
  <si>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</si>
  <si>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</si>
  <si>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</si>
  <si>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</si>
  <si>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</si>
  <si>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</si>
  <si>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</si>
  <si>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</si>
  <si>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</si>
  <si>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</si>
  <si>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</si>
  <si>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</si>
  <si>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</si>
  <si>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</si>
  <si>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</si>
  <si>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</si>
  <si>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</si>
  <si>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</si>
  <si>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</si>
  <si>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</si>
  <si>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</si>
  <si>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</si>
  <si>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</si>
  <si>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</si>
  <si>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</si>
  <si>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</si>
  <si>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</si>
  <si>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</si>
  <si>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</si>
  <si>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</si>
  <si>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</si>
  <si>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</si>
  <si>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</si>
  <si>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</si>
  <si>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</si>
  <si>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</si>
  <si>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</si>
  <si>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</si>
  <si>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</si>
  <si>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</si>
  <si>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</si>
  <si>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</si>
  <si>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</si>
  <si>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</si>
  <si>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</si>
  <si>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</si>
  <si>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</si>
  <si>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</si>
  <si>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</si>
  <si>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</si>
  <si>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</si>
  <si>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</si>
  <si>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</si>
  <si>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</si>
  <si>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</si>
  <si>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</si>
  <si>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</si>
  <si>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</si>
  <si>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</si>
  <si>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</si>
  <si>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</si>
  <si>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</si>
  <si>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</si>
  <si>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</si>
  <si>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</si>
  <si>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</si>
  <si>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</si>
  <si>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</si>
  <si>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</si>
  <si>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</si>
  <si>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</si>
  <si>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</si>
  <si>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</si>
  <si>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</si>
  <si>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</si>
  <si>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</si>
  <si>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</si>
  <si>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</si>
  <si>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</si>
  <si>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</si>
  <si>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</si>
  <si>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</si>
  <si>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</si>
  <si>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</si>
  <si>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</si>
  <si>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</si>
  <si>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</si>
  <si>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</si>
  <si>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</si>
  <si>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</si>
  <si>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</si>
  <si>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</si>
  <si>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</si>
  <si>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</si>
  <si>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</si>
  <si>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</si>
  <si>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</si>
  <si>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</si>
  <si>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</si>
  <si>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</si>
  <si>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</si>
  <si>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</si>
  <si>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7705946171076</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</si>
  <si>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</si>
  <si>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</si>
  <si>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</si>
  <si>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</si>
  <si>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</si>
  <si>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</si>
  <si>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</si>
  <si>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</si>
  <si>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</si>
  <si>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</si>
  <si>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</si>
  <si>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</si>
  <si>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</si>
  <si>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</si>
  <si>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</si>
  <si>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</si>
  <si>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</si>
  <si>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</si>
  <si>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</si>
  <si>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</si>
  <si>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</si>
  <si>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</si>
  <si>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</si>
  <si>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</si>
  <si>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</si>
  <si>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</si>
  <si>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</si>
  <si>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</si>
  <si>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</si>
  <si>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</si>
  <si>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</si>
  <si>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</si>
  <si>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</si>
  <si>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</si>
  <si>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</si>
  <si>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</si>
  <si>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</si>
  <si>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</si>
  <si>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</si>
  <si>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</si>
  <si>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</si>
  <si>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</si>
  <si>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</si>
  <si>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</si>
  <si>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</si>
  <si>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</si>
  <si>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</si>
  <si>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</si>
  <si>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</si>
  <si>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</si>
  <si>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</si>
  <si>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</si>
  <si>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</si>
  <si>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</si>
  <si>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</si>
  <si>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</si>
  <si>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</si>
  <si>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</si>
  <si>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</si>
  <si>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</si>
  <si>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</si>
  <si>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</si>
  <si>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</si>
  <si>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</si>
  <si>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</si>
  <si>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</si>
  <si>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</si>
  <si>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</si>
  <si>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</si>
  <si>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</si>
  <si>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</si>
  <si>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</si>
  <si>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</si>
  <si>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</si>
  <si>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</si>
  <si>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</si>
  <si>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</si>
  <si>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</si>
  <si>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</si>
  <si>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</si>
  <si>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</si>
  <si>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</si>
  <si>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</si>
  <si>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</si>
  <si>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</si>
  <si>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</si>
  <si>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</si>
  <si>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</si>
  <si>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</si>
  <si>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</si>
  <si>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</si>
  <si>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</si>
  <si>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</si>
  <si>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</si>
  <si>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</si>
  <si>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</si>
  <si>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</si>
  <si>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</si>
  <si>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</si>
  <si>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</si>
  <si>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</si>
  <si>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</si>
  <si>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</si>
  <si>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</si>
  <si>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</si>
  <si>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</si>
  <si>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</si>
  <si>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</si>
  <si>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</si>
  <si>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</si>
  <si>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</si>
  <si>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</si>
  <si>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</si>
  <si>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</si>
  <si>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</si>
  <si>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</si>
  <si>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</si>
  <si>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</si>
  <si>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</si>
  <si>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</si>
  <si>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</si>
  <si>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</si>
  <si>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</si>
  <si>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</si>
  <si>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</si>
  <si>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</si>
  <si>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</si>
  <si>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</si>
  <si>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</si>
  <si>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</si>
  <si>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</si>
  <si>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</si>
  <si>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</si>
  <si>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</si>
  <si>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</si>
  <si>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</si>
  <si>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</si>
  <si>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</si>
  <si>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</si>
  <si>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</si>
  <si>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</si>
  <si>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</si>
  <si>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</si>
  <si>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</si>
  <si>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</si>
  <si>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</si>
  <si>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</si>
  <si>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</si>
  <si>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</si>
  <si>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</si>
  <si>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</si>
  <si>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</si>
  <si>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</si>
  <si>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</si>
  <si>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</si>
  <si>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</si>
  <si>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</si>
  <si>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</si>
  <si>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</si>
  <si>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</si>
  <si>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</si>
  <si>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</si>
  <si>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</si>
  <si>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</si>
  <si>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</si>
  <si>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</si>
  <si>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</si>
  <si>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</si>
  <si>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</si>
  <si>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</si>
  <si>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</si>
  <si>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</si>
  <si>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</si>
  <si>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</si>
  <si>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</si>
  <si>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</si>
  <si>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</si>
  <si>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</si>
  <si>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</si>
  <si>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</si>
  <si>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</si>
  <si>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</si>
  <si>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</si>
  <si>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</si>
  <si>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</si>
  <si>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</si>
  <si>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</si>
  <si>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</si>
  <si>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</si>
  <si>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</si>
  <si>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</si>
  <si>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</si>
  <si>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</si>
  <si>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</si>
  <si>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</si>
  <si>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</si>
  <si>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</si>
  <si>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</si>
  <si>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</si>
  <si>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</si>
  <si>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</si>
  <si>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</si>
  <si>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</si>
  <si>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</si>
  <si>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</si>
  <si>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</si>
  <si>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</si>
  <si>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</si>
  <si>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</si>
  <si>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</si>
  <si>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</si>
  <si>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</si>
  <si>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</si>
  <si>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</si>
  <si>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</si>
  <si>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</si>
  <si>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</si>
  <si>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</si>
  <si>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</si>
  <si>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</si>
  <si>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</si>
  <si>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</si>
  <si>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</si>
  <si>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</si>
  <si>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</si>
  <si>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</si>
  <si>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</si>
  <si>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</si>
  <si>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</si>
  <si>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</si>
  <si>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</si>
  <si>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</si>
  <si>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</si>
  <si>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</si>
  <si>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</si>
  <si>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</si>
  <si>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</si>
  <si>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</si>
  <si>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</si>
  <si>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</si>
  <si>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</si>
  <si>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</si>
  <si>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</si>
  <si>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</si>
  <si>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</si>
  <si>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</si>
  <si>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</si>
  <si>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</si>
  <si>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</si>
  <si>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</si>
  <si>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</si>
  <si>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8806095388267</t>
  </si>
  <si>
    <t>TV SAMSUNG 55" QN55Q60D 4KUHD</t>
  </si>
  <si>
    <t xml:space="preserve">Especificaciones
Dimensiones
Ancho o Frente (Con Base)
123.21  Centímetros
Alto (Con Base)
74.59  Centímetros
Fondo (Con Base)
22.4  Centímetros
Ancho o Frente (Sin Base)
123.21  Centímetros
Fondo (Sin Base)
2.57  Centímetros
Alto (Sin Base)
70.83  Centímetros
Imagen y Pantalla
Tamaño Pantalla
139.7  Centímetros
Tamaño Pantalla
55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Producto Exclusivo
Sí es exclusivo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F-QN55Q60DAKXZL 
Tonalidad de Color
Negro </t>
  </si>
  <si>
    <t>8806095388281</t>
  </si>
  <si>
    <t>TV SAMSUNG 65" QN65Q60D 4KUHD</t>
  </si>
  <si>
    <t xml:space="preserve">Especificaciones
Dimensiones
Ancho o Frente (Con Base)
145.09  Centímetros
Alto (Con Base)
87.22  Centímetros
Fondo (Con Base)
27.4  Centímetros
Ancho o Frente (Sin Base)
145.09  Centímetros
Fondo (Sin Base)
2.57  Centímetros
Alto (Sin Base)
83.14  Centímetros
Imagen y Pantalla
Tamaño Pantalla
165.1  Centímetros
Tamaño Pantalla
65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QN65Q60DAKXZL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</si>
  <si>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</si>
  <si>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</si>
  <si>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</si>
  <si>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</si>
  <si>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</si>
  <si>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</si>
  <si>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</si>
  <si>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</si>
  <si>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</si>
  <si>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</si>
  <si>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</si>
  <si>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</si>
  <si>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</si>
  <si>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</si>
  <si>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</si>
  <si>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</si>
  <si>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</si>
  <si>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</si>
  <si>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</si>
  <si>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</si>
  <si>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</si>
  <si>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</si>
  <si>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</si>
  <si>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</si>
  <si>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</si>
  <si>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</si>
  <si>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</si>
  <si>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7501545587139</t>
  </si>
  <si>
    <t>Nevecón WHIRLPOOL Xpert Inverter Side by Side 518 Litros WD1610S Gris</t>
  </si>
  <si>
    <t xml:space="preserve">Garantía
12  Meses
Información Básica
Fabricador Hielo
Manual 
Dispensador Agua
Manual 
Tiene Funcion Dual (Refrigera/Congela)
Si Tiene funcion Dual (Graduable para Refrigerar o Congelar) 
Tipo de Producto
Nevecón 
Fuentes de Alimentacion de Energia
Energía Eléctrica 
Linea Modelo Referencia
WD1610S 
Tonalidad de Color
Gris 
Características Técnicas
Tipo de Compresor
Convencional o Polea 
Tecnologia de Frio
No Frost 
Almacenamiento
518  Litros
Consumo Minimo Energetico
34  kWh/Mes
Eficiencia Energetica
A 
Voltaje
Rango entre 110 V y 120 V 
Opciones de Conectividad
No Tiene/ No Aplica 
Características Físicas
Diseño
Nevecón Tipo Americano Side by Side 
Localizacion del Panel de Control
Externo 
Material de las Bandejas
plástico 
Tipo de Panel de Control
Panel Digital 
Tipo de Puertas del Nevecon
2 Puertas 
Dimensiones
Ancho o Frente Externo
90  Centímetros
Fondo Externo
66  Centímetros
Alto Externo
177  Centímetros
Medidas Externas (Ancho x Alto x Fondo)
90 X 177 X 66 Centímetros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</si>
  <si>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</si>
  <si>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</si>
  <si>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</si>
  <si>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</si>
  <si>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</si>
  <si>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</si>
  <si>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</si>
  <si>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</si>
  <si>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</si>
  <si>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</si>
  <si>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</si>
  <si>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</si>
  <si>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</si>
  <si>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</si>
  <si>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</si>
  <si>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</si>
  <si>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</si>
  <si>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</si>
  <si>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</si>
  <si>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</si>
  <si>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</si>
  <si>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</si>
  <si>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</si>
  <si>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</si>
  <si>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</si>
  <si>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</si>
  <si>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</si>
  <si>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</si>
  <si>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</si>
  <si>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</si>
  <si>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</si>
  <si>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</si>
  <si>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</si>
  <si>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</si>
  <si>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</si>
  <si>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</si>
  <si>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</si>
  <si>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</si>
  <si>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</si>
  <si>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</si>
  <si>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</si>
  <si>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</si>
  <si>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</si>
  <si>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</si>
  <si>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</si>
  <si>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</si>
  <si>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</si>
  <si>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</si>
  <si>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</si>
  <si>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</si>
  <si>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</si>
  <si>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</si>
  <si>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7705946477024</t>
  </si>
  <si>
    <t>Reloj Kalley K-Watch 2 38M Vd</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</si>
  <si>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</si>
  <si>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</si>
  <si>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</si>
  <si>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</si>
  <si>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</si>
  <si>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</si>
  <si>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</si>
  <si>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</si>
  <si>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</si>
  <si>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</si>
  <si>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</si>
  <si>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</si>
  <si>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</si>
  <si>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</si>
  <si>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</si>
  <si>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</si>
  <si>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</si>
  <si>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</si>
  <si>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</si>
  <si>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4894947019395</t>
  </si>
  <si>
    <t>Cel Infinix Note 40Pro 256GB V</t>
  </si>
  <si>
    <t>Gr Especificaciones de Producto
Envio dia siguiente
Si
Características Destacadas
Marca
Infinix
Tipo de Pantalla
CURVED AMOLED
Tipo de Producto
Smartphones
Color Principal
Verde
Referencia
Cel Infinix Note 40 Pro Verde 256GB + Cargador inalámbrico
EAN
4894947019395
Dual SIM
Si
Capacidad Batería
5000 mAh
Memoria Expandible
Sí, expandible a 1 TB
Memoria Interna
256 GB
Memoria RAM
8 GB
Funciones
Sistema Operativo
Android 14
Resistencia al Agua
Si
Resolución Pantalla
2436*1080 FULL HD+
Velocidad Procesador
2 x 2.2Ghz y 6x 2.0Ghz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+ 2mpx + 2mpx
Incluye
Adaptador carga rapida, cable de carga, cargador inalambrico, manual, estuche y pin SIM
Procesador
Mediatek Helio G99 Ultimate
Dimensiones
Peso del Producto
0.19 Kg
Dimensiones (AltoxAnchoxProf)
16,43 x 7,46 x 0,77 cm
Tamaño Pantalla (Pulgadas)
6,78"
Otras Características
País de Origen
China
Observaciones y Recomendaciones
Condición Equipo
Nuevo
Garantía y Líneas de Soporte
Envío Gratis
Si
Garantía Proveedor
12 Meses</t>
  </si>
  <si>
    <t>6935117881232</t>
  </si>
  <si>
    <t>Celular VIVO Y03 128GB Negro</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</si>
  <si>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Negro cosmico 
Imagen y Pantalla
Resolucion Pantalla
(HD+)1600 × 720 
Tipo de Pantalla
LCD 
Tamaño Pantalla
6.56  Pulgadas</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</si>
  <si>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</si>
  <si>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</si>
  <si>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</si>
  <si>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</si>
  <si>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</si>
  <si>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</si>
  <si>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8806095530970</t>
  </si>
  <si>
    <t>Celular SAMSUNG A55 256GB 5G Azul Claro</t>
  </si>
  <si>
    <t>Almacenamiento y Procesamiento
Memoria Interna
256 GB 
Memoria Expandible
1  GB
Memoria RAM
8 GB 
Marca del Procesador
Exynos 
Sistema Operativo
Android 
Version Sistema Operativo
Android 14 
Velocidad del Procesador
2.75GHz,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32  Mpx
Tipo de Camara Posterior
Triple 
Resolucion Camara Posterior 1
50  Mpx
Flash Posterior
SI Tiene Flash Posterior 
Flash Frontal
No Tiene Flash Frontal 
Resolucion Otras Camaras Posteriores
12.0 MP + 5.0 MP 
Información Básica
Familia
Galaxy A55 
Tipo de Lector de Huella
En la Pantalla 
Fuentes de Alimentacion de Energia
Batería Recargable Interna 
Tonalidad de Color
Azul Hielo 
Imagen y Pantalla
Resolucion Pantalla
1080 x 2340 (FHD+) 
Tipo de Pantalla
Super AMOLED 
Tamaño Pantalla
6.6  Pulgadas</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</si>
  <si>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</si>
  <si>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</si>
  <si>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</si>
  <si>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</si>
  <si>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</si>
  <si>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</si>
  <si>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</si>
  <si>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</si>
  <si>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</si>
  <si>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</si>
  <si>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</si>
  <si>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</si>
  <si>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</si>
  <si>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</si>
  <si>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</si>
  <si>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7705946478854</t>
  </si>
  <si>
    <t xml:space="preserve">
Celular KALLEY Black 1 128GB Negro</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</si>
  <si>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Características Técnicas
Es Smartphone
Si es Smartphone 
Capacidad de la Bateria
4000  mAh
Resistencia al Agua
No Resistente al Agua 
Características Físicas
Tonalidad de Color
Negro 
Información Adicional Relevante
Familia
Black 1 
Caracteristicas Especiales
Lector de Huella 
Pantalla Táctil 
Reconocimiento Facial 
Tienda de Aplicaciones
Play Store 
Qué incluye el producto
Adaptador (cargador), cable de carga, protector silicona transparente y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</si>
  <si>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</si>
  <si>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</si>
  <si>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</si>
  <si>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</si>
  <si>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</si>
  <si>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</si>
  <si>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</si>
  <si>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</si>
  <si>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</si>
  <si>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</si>
  <si>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</si>
  <si>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</si>
  <si>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840023266898</t>
  </si>
  <si>
    <t>Celular MOTOROLA G04s 128GB Negro</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</si>
  <si>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</si>
  <si>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</si>
  <si>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</si>
  <si>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</si>
  <si>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</si>
  <si>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</si>
  <si>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</si>
  <si>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</si>
  <si>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</si>
  <si>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</si>
  <si>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</si>
  <si>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</si>
  <si>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840023276675</t>
  </si>
  <si>
    <t>Celular MOTOROLA G24 Power 256GB Azul Claro</t>
  </si>
  <si>
    <t>8806095530765</t>
  </si>
  <si>
    <t>Celular SAMSUNG A55 256GB 5G Azul Oscuro</t>
  </si>
  <si>
    <t xml:space="preserve">Especificaciones
Almacenamiento y Procesamiento
Memoria Interna
256 GB 
Memoria RAM
8 GB 
Marca del Procesador
Exynos 
Número de Núcleos (más núcleos más multitareas)
8  Nucleos
Velocidad del Procesador
2.75GHz, 2GHz 
Sistema Operativo
Android 
Version Sistema Operativo
Android 14 
Imagen y Pantalla
Tamaño Pantalla
6.6  Pulgadas
Tipo de Pantalla
Super AMOLED 
Resolucion Pantalla
1080 x 2340 (FHD+) 
Cámara
Tipo de Camara Frontal
Sencilla 
Resolucion Camara Frontal 1
32  Mpx
Tipo de Camara Posterior
Triple 
Resolucion Camara Posterior 1
50  Mpx
Resolucion Otras Camaras Posteriores
12.0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Información Adicional Relevante
Familia
Galaxy A55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</si>
  <si>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</si>
  <si>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</si>
  <si>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</si>
  <si>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</si>
  <si>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</si>
  <si>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</si>
  <si>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7706820089937</t>
  </si>
  <si>
    <t>Colchon Supreme V2-140X190</t>
  </si>
  <si>
    <t>Dimensiones
Dimensiones de la cama
140x190 cm
Especificaciones
Alto (Centímetros)
33
Ancho (Centímetros)
140
Largo (Centímetros)
190
Color
Blanco
Firmeza
firme
Material del relleno
Cassata
País de Origen
Colombia
Tipo
Colchones dobles
Observaciones
La foto de este producto ha sido ambientada, por lo cual no incluye ningún adorno, ni accesorios, ni piezas adicionales ni ningún otro elemento que lo acompañan. El color presentado en la fotografía es una aproximación al color real.
Familia
Muebles y Decoración
Fabricante
Modelo
Supreme
Más detalles
Completa tu colección</t>
  </si>
  <si>
    <t>7706820137027</t>
  </si>
  <si>
    <t>Colchón SPRING King Infinite Suave 200 x 200 cm</t>
  </si>
  <si>
    <t xml:space="preserve">Detalles del Producto
Ortopedico
Si es Ortopédico 
Tamaño/Medida
King 200 X 200 Cm 
Características Técnicas
Peso Maximo Soportado
360  Kilogramos
Firmeza
Firmeza Baja 
Estructura
Resortado 
Características Físicas
Color de la Banda
Gris 
Tipo de Producto
Colchon 
Material de la Tela
Jacquard Importado 
Pillow
Pillow Una Cara 
Grosor
31  Centímetros
Información Básica
Linea Modelo Referencia
Infinite 
Tonalidad de Color
Gris 
Información Adicional Relevante
Qué incluye el producto
Manual de Instrucciones, Plan de garantía, Indicaciones de Uso 
Observaciones Adicionales
Recomendaciones de uso: Para prolongar el tiempo de vida útil del colchón, se recomienda cubrirlo con un protector de colchón, No saltar, Cambiar de posición cada 3 meses. </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</si>
  <si>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</si>
  <si>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</si>
  <si>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</si>
  <si>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</si>
  <si>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</si>
  <si>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</si>
  <si>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</si>
  <si>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</si>
  <si>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</si>
  <si>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</si>
  <si>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</si>
  <si>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</si>
  <si>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</si>
  <si>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</si>
  <si>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</si>
  <si>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</si>
  <si>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</si>
  <si>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</si>
  <si>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</si>
  <si>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</si>
  <si>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</si>
  <si>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</si>
  <si>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</si>
  <si>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</si>
  <si>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</si>
  <si>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</si>
  <si>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</si>
  <si>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</si>
  <si>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</si>
  <si>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</si>
  <si>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</si>
  <si>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</si>
  <si>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</si>
  <si>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</si>
  <si>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</si>
  <si>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</si>
  <si>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</si>
  <si>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</si>
  <si>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</si>
  <si>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</si>
  <si>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</si>
  <si>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</si>
  <si>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</si>
  <si>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</si>
  <si>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Especificaciones
Modelo	splendor pillow
Dimensiones	120x190x25
Peso máximo soportado	240 kg
Alto	25 cm
Material del tapiz	Jacquard
Términos Garantía	7 años
País de Origen	Colombia
Ancho	120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</si>
  <si>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7706820833561</t>
  </si>
  <si>
    <t>Colchon Splendo 120x190+Alm+Bs</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</si>
  <si>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</si>
  <si>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</si>
  <si>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</si>
  <si>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</si>
  <si>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</si>
  <si>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</si>
  <si>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</si>
  <si>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</si>
  <si>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</si>
  <si>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</si>
  <si>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</si>
  <si>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</si>
  <si>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</si>
  <si>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</si>
  <si>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</si>
  <si>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</si>
  <si>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</si>
  <si>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</si>
  <si>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</si>
  <si>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</si>
  <si>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</si>
  <si>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</si>
  <si>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</si>
  <si>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</si>
  <si>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</si>
  <si>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</si>
  <si>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</si>
  <si>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</si>
  <si>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</si>
  <si>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</si>
  <si>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</si>
  <si>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</si>
  <si>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</si>
  <si>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</si>
  <si>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</si>
  <si>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</si>
  <si>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</si>
  <si>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</si>
  <si>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</si>
  <si>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</si>
  <si>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</si>
  <si>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</si>
  <si>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</si>
  <si>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</si>
  <si>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</si>
  <si>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</si>
  <si>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</si>
  <si>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</si>
  <si>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</si>
  <si>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</si>
  <si>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</si>
  <si>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</si>
  <si>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</si>
  <si>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</si>
  <si>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</si>
  <si>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</si>
  <si>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</si>
  <si>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</si>
  <si>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</si>
  <si>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</si>
  <si>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</si>
  <si>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</si>
  <si>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</si>
  <si>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</si>
  <si>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</si>
  <si>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</si>
  <si>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</si>
  <si>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</si>
  <si>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</si>
  <si>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</si>
  <si>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7705946478205</t>
  </si>
  <si>
    <t>TV KALLEY 55" Pulgadas 139 cm GTV55UHDQV2 4K-UHD QLED Smart TV Google TV</t>
  </si>
  <si>
    <t xml:space="preserve">Especificaciones
Imagen y Pantalla
Tipo de Pantalla
QLED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Cable óptico digital 
Puerto HDMI 2.1 
Puerto LAN/Ethernet 
Puerto USB 2.0 
Opciones de Conectividad
Bluetooth 
Conexión Con Cable 
USB 
WiFi 
Otras Tecnologias de Conectividad
Chromecast 
Salida Optica
Si Tiene Salida Óptica 
Entrada Coaxial
Si Tiene Entrada Coaxial 
Dimensiones
Ancho o Frente (Sin Base)
122.6  Centímetros
Alto (Sin Base)
71.52  Centímetros
Fondo (Sin Base)
8.15  Centímetros
Ancho o Frente (Con Base)
122.6  Centímetros
Alto (Con Base)
76.59  Centímetros
Fondo (Con Base)
26.75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K-GTV55UHDQV2 
Recomendado para Gaming
No es recomendado para gaming 
Aplicaciones Preinstaladas
Amazon Prime Video 
Google Games 
Google Movies 
Google Play Store 
Netflix 
RAM Cleaner 
Smart Player 
Youtube 
Incluye Control Remoto Inteligente, Cable de Alimentación y Soporte de Mesa 
Qué No incluye el producto
Baterias AAA para el control remoto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</si>
  <si>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PANASONIC</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</si>
  <si>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</si>
  <si>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</si>
  <si>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</si>
  <si>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</si>
  <si>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</si>
  <si>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</si>
  <si>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</si>
  <si>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</si>
  <si>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</si>
  <si>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8806095483238</t>
  </si>
  <si>
    <t>TV SAMSUNG 43" Pulgadas 109.22 cm 43DU7000 4K-UHD LED Smart TV</t>
  </si>
  <si>
    <t xml:space="preserve">Especificaciones
Imagen y Pantalla
Tipo de Pantalla
LED 
Resolucion Pantalla
4K-UHD 
Diseño de la pantalla
Plano 
Tamaño Pantalla
43  Pulgadas
Tamaño Pantalla
109.22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96.75  Centímetros
Alto (Sin Base)
56.14  Centímetros
Fondo (Sin Base)
5.97  Centímetros
Ancho o Frente (Con Base)
96.75  Centímetros
Alto (Con Base)
60.97  Centímetros
Fondo (Con Base)
19.1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UN43DU7000KXZL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</si>
  <si>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</si>
  <si>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</si>
  <si>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</si>
  <si>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</si>
  <si>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</si>
  <si>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</si>
  <si>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</si>
  <si>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</si>
  <si>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</si>
  <si>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</si>
  <si>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</si>
  <si>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</si>
  <si>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</si>
  <si>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</si>
  <si>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</si>
  <si>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</si>
  <si>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</si>
  <si>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</si>
  <si>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</si>
  <si>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</si>
  <si>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</si>
  <si>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</si>
  <si>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</si>
  <si>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</si>
  <si>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</si>
  <si>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</si>
  <si>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</si>
  <si>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</si>
  <si>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</si>
  <si>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</si>
  <si>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</si>
  <si>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</si>
  <si>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</si>
  <si>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</si>
  <si>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</si>
  <si>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</si>
  <si>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</si>
  <si>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</si>
  <si>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</si>
  <si>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</si>
  <si>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</si>
  <si>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</si>
  <si>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</si>
  <si>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</si>
  <si>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</si>
  <si>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</si>
  <si>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</si>
  <si>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</si>
  <si>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</si>
  <si>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</si>
  <si>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</si>
  <si>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</si>
  <si>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</si>
  <si>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</si>
  <si>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</si>
  <si>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</si>
  <si>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</si>
  <si>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</si>
  <si>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</si>
  <si>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</si>
  <si>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</si>
  <si>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</si>
  <si>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</si>
  <si>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</si>
  <si>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WHIRLPOOL </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</si>
  <si>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</si>
  <si>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</si>
  <si>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</si>
  <si>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</si>
  <si>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</si>
  <si>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</si>
  <si>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</si>
  <si>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</si>
  <si>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</si>
  <si>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</si>
  <si>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</si>
  <si>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</si>
  <si>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</si>
  <si>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</si>
  <si>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</si>
  <si>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</si>
  <si>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</si>
  <si>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</si>
  <si>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</si>
  <si>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</si>
  <si>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</si>
  <si>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</si>
  <si>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</si>
  <si>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</si>
  <si>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</si>
  <si>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</si>
  <si>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</si>
  <si>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</si>
  <si>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</si>
  <si>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</si>
  <si>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</si>
  <si>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</si>
  <si>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</si>
  <si>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</si>
  <si>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</si>
  <si>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</si>
  <si>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</si>
  <si>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</si>
  <si>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</si>
  <si>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</si>
  <si>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</si>
  <si>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</si>
  <si>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</si>
  <si>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</si>
  <si>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</si>
  <si>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</si>
  <si>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</si>
  <si>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</si>
  <si>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</si>
  <si>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</si>
  <si>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</si>
  <si>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</si>
  <si>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</si>
  <si>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</si>
  <si>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</si>
  <si>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</si>
  <si>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</si>
  <si>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</si>
  <si>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</si>
  <si>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</si>
  <si>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</si>
  <si>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</si>
  <si>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</si>
  <si>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</si>
  <si>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</si>
  <si>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</si>
  <si>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</si>
  <si>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</si>
  <si>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</si>
  <si>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</si>
  <si>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</si>
  <si>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</si>
  <si>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</si>
  <si>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</si>
  <si>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</si>
  <si>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</si>
  <si>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</si>
  <si>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</si>
  <si>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</si>
  <si>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</si>
  <si>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</si>
  <si>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</si>
  <si>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</si>
  <si>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</si>
  <si>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</si>
  <si>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</si>
  <si>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</si>
  <si>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</si>
  <si>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</si>
  <si>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</si>
  <si>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</si>
  <si>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</si>
  <si>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</si>
  <si>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</si>
  <si>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</si>
  <si>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</si>
  <si>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</si>
  <si>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</si>
  <si>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</si>
  <si>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</si>
  <si>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</si>
  <si>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</si>
  <si>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</si>
  <si>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</si>
  <si>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</si>
  <si>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</si>
  <si>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</si>
  <si>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</si>
  <si>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</si>
  <si>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</si>
  <si>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</si>
  <si>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</si>
  <si>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</si>
  <si>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</si>
  <si>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</si>
  <si>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</si>
  <si>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</si>
  <si>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</si>
  <si>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</si>
  <si>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</si>
  <si>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</si>
  <si>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</si>
  <si>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</si>
  <si>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</si>
  <si>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</si>
  <si>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</si>
  <si>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</si>
  <si>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</si>
  <si>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</si>
  <si>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</si>
  <si>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</si>
  <si>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</si>
  <si>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</si>
  <si>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</si>
  <si>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8806090380082</t>
  </si>
  <si>
    <t>TV LED Smart Samsung 32" (80 cm) HD UN32T4300 Negro</t>
  </si>
  <si>
    <t>PULGADAS 32 Pulgadas
ENTRADAS Y SALIDAS Puerto HDMI, Puerto USB, Puerto Y/Pb/Pr
No. Puertos HDMI 2
No. Puertos USB 1
INTERNET TV Sí
Smart TV SI es smart tv
Tipo de Pantalla LED
RESOLUCIÓN HD
Diseño Plano
Dimensiones (Ancho x Alto x Fondo) 74,54 x 46,64 x 15,05 (Ancho x Alto x Fondo) cm
Medida Televisor sin base 74,54 x 44,22 x 6,9 (Ancho x Alto x Fondo) cms
MEDIDA EN DIAGONAL 81 cms
INCLUYE SINTONIZADOR DIGITAL TERRESTRE DVB–T2 Sí</t>
  </si>
  <si>
    <t>4894947010460</t>
  </si>
  <si>
    <t>Cel Infinix Smart 8 128GB Vd</t>
  </si>
  <si>
    <t>Caracteristicas principales
Memoria RAM: 4 GB
Memoria Interna: 128 GB
Tipo de cámara posterior: Dual
Capacidad de batería: 5000 mAh
Red de trasmisión de datos: 2G/3G/4G
Sistema Operativo: Android T Go</t>
  </si>
  <si>
    <t>4894947010477</t>
  </si>
  <si>
    <t>Cel Infinix Smart 8 128GB Dr</t>
  </si>
  <si>
    <t>Estándar de comunicación/Internet
Estándar de comunicación
2G
3G
4G (LTE)
Mostrar
Diagonal de la pantalla
6.6
Resolución de pantalla
1612 x 720
tipo de matriz
IPS
Tasa de refresco de la pantalla
60Hz
Material de la pantalla
Vaso
Tarjetas SIM
Número de tarjetas SIM
2
formato de tarjeta SIM
Nano SIM
Funciones de memoria
RAM
4 GB
Memoria incorporada
128GB
Sistema operativo
Sistema operativo
Androide
Cámara frontal
Número de megapíxeles de la cámara frontal
8 megapíxeles
Grabación de vídeo con cámara frontal
HD / 1280x720 / sonido estéreo
Método de estabilización
Digital
UPC
Nombre del procesador
Unisoc T606
Núcleo de vídeo
BRAZO Mali-G57 MP1
Numero de nucleos
4
Frecuencia
1,6 GHz
Cámara principal
Número de megapíxeles de la cámara principal
13MP
Grabación de vídeo de la cámara principal.
Full HD / 1920x1080 / sonido estéreo
Nutrición
Capacidad de la batería
5000mAh
Materiales
Material de la carcasa
El plastico
Conectores
Conectores
3,5 mm (miniconector)
USB tipo C
Navegación
Navegación
A-GPS
GPS
Además
Seguridad
Desbloqueo facial
Sensores
Acelerómetro
Giroscopio
Sensor de luz
Sensor de proximidad
Tecnologías inalámbricas
bluetooth 3.0
Wifi
Factor de forma
Monobloque
Color
Dorado
Garantizar
12 meses</t>
  </si>
  <si>
    <t>4894947015090</t>
  </si>
  <si>
    <t>Cel Infinix Smart 8 128GB Bl</t>
  </si>
  <si>
    <t>Gr Especificaciones de Producto
Envio dia siguiente
Si
Características Destacadas
Marca
Infinix
Tipo de Pantalla
LCD
Tipo de Producto
Smartphones
Color Principal
Blanco
Referencia
Cel Infinix Smart 8 blanco 128GB
EAN
4894947015090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</si>
  <si>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4894947010453</t>
  </si>
  <si>
    <t>Cel Infinix Smart 8 128GB Ng</t>
  </si>
  <si>
    <t>Gr Especificaciones de Producto
Envio dia siguiente
No
Características Destacadas
Marca
Infinix
Tipo de Pantalla
LCD
Tipo de Producto
Smartphones
Color Principal
Negro
Referencia
Cel Infinix Smart 8 negro 128GB
EAN
4894947010453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</si>
  <si>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</si>
  <si>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</si>
  <si>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</si>
  <si>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</si>
  <si>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</si>
  <si>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</si>
  <si>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</si>
  <si>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</si>
  <si>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</si>
  <si>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</si>
  <si>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</si>
  <si>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</si>
  <si>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</si>
  <si>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</si>
  <si>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</si>
  <si>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7705946478830</t>
  </si>
  <si>
    <t>Celular KALLEY Black 1 128GB Azul</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</si>
  <si>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</si>
  <si>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</si>
  <si>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</si>
  <si>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</si>
  <si>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</si>
  <si>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</si>
  <si>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</si>
  <si>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</si>
  <si>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</si>
  <si>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</si>
  <si>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</si>
  <si>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</si>
  <si>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</si>
  <si>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</si>
  <si>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</si>
  <si>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</si>
  <si>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</si>
  <si>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</si>
  <si>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</si>
  <si>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</si>
  <si>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</si>
  <si>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</si>
  <si>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</si>
  <si>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</si>
  <si>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</si>
  <si>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</si>
  <si>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</si>
  <si>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</si>
  <si>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</si>
  <si>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</si>
  <si>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</si>
  <si>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</si>
  <si>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</si>
  <si>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</si>
  <si>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</si>
  <si>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</si>
  <si>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</si>
  <si>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</si>
  <si>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</si>
  <si>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</si>
  <si>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</si>
  <si>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</si>
  <si>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</si>
  <si>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</si>
  <si>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</si>
  <si>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</si>
  <si>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</si>
  <si>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</si>
  <si>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</si>
  <si>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</si>
  <si>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</si>
  <si>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</si>
  <si>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</si>
  <si>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</si>
  <si>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</si>
  <si>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</si>
  <si>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</si>
  <si>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</si>
  <si>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</si>
  <si>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</si>
  <si>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7705152129618</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</si>
  <si>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</si>
  <si>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</si>
  <si>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</si>
  <si>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</si>
  <si>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</si>
  <si>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</si>
  <si>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</si>
  <si>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</si>
  <si>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</si>
  <si>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8806096082249</t>
  </si>
  <si>
    <t>TV LG 55" 55UT8050PSB 4K-UHD LED Smart TV</t>
  </si>
  <si>
    <t xml:space="preserve">Imagen y Pantalla
Tipo de Pantalla
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123.5  Centímetros
Alto (Sin Base)
71.5  Centímetros
Fondo (Sin Base)
5.75  Centímetros
Medidas del TV. Sin la base (Ancho x Alto x Fondo)
123,5 x 71,5 x 5,75 Centímetros 
Ancho o Frente (Con Base)
123.5  Centímetros
Alto (Con Base)
77.6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</si>
  <si>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</si>
  <si>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</si>
  <si>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</si>
  <si>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 xml:space="preserve">Cel 4G Moto G24 Power 256GB "Azul Oscuro
Pantalla 6.6" IPS HD+ 1612 x 720, Cámara Posterior 50MP + 2MP (Macro), Cámara Frontal 8MP, Memoria RAM 4GB (+4GB), Almacenamiento Interno 256GB, Batería 6000 mAh carga turbo 33W, Red 4G, Procesador Octacore Mediatek Helio G85 (2  ARM Cortex-A76 a 2.0GHz, 6  ARM Cortex-A55 a 1.8GHz), Sistema Operativo Android 14, Memoria expandible MicroSD hasta 1TB (no incluida), Sensor de proximidad, acelerometro, Giroscopio, Compas magnetico, luz ambiente y lector de huella. Accesorios incluidos (Turbocargador, case, cable usb y manuales) </t>
  </si>
  <si>
    <t>6925281995620</t>
  </si>
  <si>
    <t>Parlante JBL Inalámbrico Bluetooth GO Essential 3.1W Azul</t>
  </si>
  <si>
    <t>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Azul 
Tipo de Producto
Parlante Personal 
Portabilidad
Si es Portable 
Información Adicional Relevante
Linea Modelo Referencia
JBLGOESBLUAM 
Qué incluye el producto
1 JBL Go Essential, 1 cable micro USB para carga, 1 hoja de seguridad, 1 guía de inicio rápido,1 tarjeta de garantía 
Garantía
12  Meses</t>
  </si>
  <si>
    <t>JBL</t>
  </si>
  <si>
    <t>6925281993091</t>
  </si>
  <si>
    <t xml:space="preserve">Flip 6 </t>
  </si>
  <si>
    <t>JBL Speaker Flip 6 BT Gris</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</si>
  <si>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</si>
  <si>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</si>
  <si>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</si>
  <si>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</si>
  <si>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</si>
  <si>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</si>
  <si>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</si>
  <si>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</si>
  <si>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</si>
  <si>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6932169354202</t>
  </si>
  <si>
    <t>Celular OPPO A40 256GB Café</t>
  </si>
  <si>
    <t>Cel4G OPPO A40 256GB " NEBULA Rojo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</si>
  <si>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6932169354158</t>
  </si>
  <si>
    <t>Celular OPPO A40 256GB Morado</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</si>
  <si>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</si>
  <si>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6932169350334</t>
  </si>
  <si>
    <t>Celular OPPO A80 256GB 5G Negro</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</si>
  <si>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</si>
  <si>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</si>
  <si>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</si>
  <si>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</si>
  <si>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 xml:space="preserve">Especificaciones
Almacenamiento y Procesamiento
Memoria Interna
256 GB 
Memoria RAM
4 GB  + (4GB)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</si>
  <si>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</si>
  <si>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</si>
  <si>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</si>
  <si>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</si>
  <si>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</si>
  <si>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</si>
  <si>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7705946478144</t>
  </si>
  <si>
    <t>TV KALLEY 40" K-GTV40 FHD LED Smart TV Google</t>
  </si>
  <si>
    <t xml:space="preserve">Imagen y Pantalla
Tamaño Pantalla
102  Centímetros
Tamaño Pantalla
40  Pulgadas
Tipo de Pantalla
LED 
Resolucion Pantalla
FHD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89.24  Centímetros
Alto (Con Base)
55.69  Centímetros
Fondo (Con Base)
21.19  Centímetros
Ancho o Frente (Sin Base)
89.24  Centímetros
Alto (Sin Base)
50.89  Centímetros
Fondo (Sin Base)
8.69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</si>
  <si>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</si>
  <si>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</si>
  <si>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</si>
  <si>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</si>
  <si>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</si>
  <si>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</si>
  <si>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</si>
  <si>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</si>
  <si>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</si>
  <si>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</si>
  <si>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</si>
  <si>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</si>
  <si>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8806097002635</t>
  </si>
  <si>
    <t>QN50Q60DAKXZ+Barra C400</t>
  </si>
  <si>
    <t>Especificaciones
Imagen y Pantalla
Tipo de Pantalla
QLED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Cable óptico digital 
Puerto HDMI 
Puerto LAN/Ethernet 
Puerto USB 
Opciones de Conectividad
Bluetooth 
USB 
WiFi 
Salida Optica
Si Tiene Salida Óptica 
Entrada Coaxial
Si Tiene Entrada Coaxial 
Dimensiones
Ancho o Frente (Sin Base)
111.83  Centímetros
Alto (Sin Base)
64.41  Centímetros
Fondo (Sin Base)
2.57  Centímetros
Medidas del TV. Sin la base (Ancho x Alto x Fondo)
111,83 x 64,41 x 2,57 Centímetros 
Ancho o Frente (Con Base)
111.83  Centímetros
Alto (Con Base)
68.17  Centímetros
Fondo (Con Base)
22.4  Centímetros
Características Técnicas
Smart TV
SI es Smart TV 
Asistente de Voz
Si Soporta Asistente de Voz 
Sistema Operativo
TIZEN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QN50Q60DAKXZL 
Recomendado para Gaming
No es recomendado para gaming 
Aplicaciones Preinstaladas
Amazon Prime Video 
Apple TV 
Disney+ 
Internet Browser / Navegador 
Netflix 
Youtube 
Qué incluye el producto
Control remoto ECO, Manual del usuario, cable de poder y soporte de mesa.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Q60D 
Barra 
Especificaciones
Número de canales
2.0
Dolby
Dolby 2 canales
Modos de sonido
Expansión de sonido envolvente, Estándar
Número de altavoces
4
Detalle de especificaciones
Características generales
Número de canales
2.0
Número de altavoces
4
Características de audio
Dolby
Dolby 2 canales
Night Mode
Sí
Modos de sonido
Expansión de sonido envolvente, Estándar
Formato de decodificación
AAC
Sí
MP3
Sí
WAV
Sí
FLAC
Sí
Conectividad
Entrada de HDMI
No
Salida de HDMI
No
HDMI ARC
No
HDMI CEC
No
Audio Óptico
1
Bluetooth
Sí
Bluetooth Codec
SBC
Conexión múltiple de Bluetooth
No
Reproducción de música de USB
Sí
One Remote
Sí
Activación de Bluetooth
Sí
Características especiales
Chromecast
No
Spotify Connect
No
Dimensiones del producto
Dimensiones netas (altavoces principales) (An x Al x Prof)
641,0 x 66,5 x 107,0 mm
Dimensiones netas (subwoofer) (An x Al x Prof)
No
Dimensiones de la barra de sonido en caja (An x Al x Prof)
928,0 x 120,0 x 155,0 mm
Peso
Peso neto (altavoces principales)
2.0 kg
Peso neto (Subwoofer)
No
Peso Bruto (1 bulto)
2,8 kg
Energía
Consumo en Stand-by (Barra)
0,5 W
Consumo en Funcionamento (Barra)
20 W
Voltaje libre
Sí
Accesorios
One Remote
Sí
Soporte de pared
No</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</si>
  <si>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</si>
  <si>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</si>
  <si>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</si>
  <si>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6921732830403</t>
  </si>
  <si>
    <t>TV TCL 43" C655 QLED 4KUHD</t>
  </si>
  <si>
    <t xml:space="preserve">Especificaciones
Imagen y Pantalla
Tipo de Pantalla
QLED 
Resolucion Pantalla
4K-UHD 
Diseño de la pantalla
Plano 
Tamaño Pantalla
43  Pulgadas
Tamaño Pantalla
109  Centímetros
Conectividad
No. Puertos HDMI
1 Puerto HDMI 2.1 
2 Puertos HDMI 
No. Puertos USB
1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95.6  Centímetros
Alto (Sin Base)
55.9  Centímetros
Fondo (Sin Base)
6.95  Centímetros
Medidas del TV. Sin la base (Ancho x Alto x Fondo)
95,6 x 55,9 x 6,95 Centímetros 
Ancho o Frente (Con Base)
95.6  Centímetros
Alto (Con Base)
60  Centímetros
Fondo (Con Base)
18.5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43C655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C655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</si>
  <si>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</si>
  <si>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</si>
  <si>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</si>
  <si>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7705946478946</t>
  </si>
  <si>
    <t>TV KALLEY 58" GTV QLED 4KUHD</t>
  </si>
  <si>
    <t xml:space="preserve">Especificaciones
Imagen y Pantalla
Tipo de Pantalla
QLED 
Resolucion Pantalla
4K-UHD 
Diseño de la pantalla
Plano 
Tamaño Pantalla
58  Pulgadas
Tamaño Pantalla
147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129.45  Centímetros
Alto (Sin Base)
75.05  Centímetros
Fondo (Sin Base)
7.26  Centímetros
Medidas del TV. Sin la base (Ancho x Alto x Fondo)
129,45 x 75,05 x 7,26 Centímetros 
Ancho o Frente (Con Base)
129.45  Centímetros
Alto (Con Base)
81.25  Centímetros
Fondo (Con Base)
26.83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K-GTV58UHDQ 
Recomendado para Gaming
No es recomendado para gaming 
Aplicaciones Preinstaladas
Amazon Prime Video 
Apple TV 
Google Games 
Google Movies 
Google Play Store 
Netflix 
Smart Player 
Youtube 
Qué incluye el producto
Incluye Control Remoto Inteligente, Cable de Alimentación y Soporte de Mesa 
Qué No incluye el producto
Baterias AAA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K-GTVUHDQ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</si>
  <si>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</si>
  <si>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</si>
  <si>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</si>
  <si>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7704353397321</t>
  </si>
  <si>
    <t>Estufa de mesa HACEB 4 Puestos Gas Propano Mixta Torre 3x1 AVELLANA Plata</t>
  </si>
  <si>
    <t xml:space="preserve">Estufa Mesa mixta, 3 fuentes de calor a gas de varios tamaños y una resistencia eléctrica fácil de quitar para hacer más fácil la limpieza de la zona, gas propano, torre, color plata, perilla de la resistencia eléctrica graduable permitiendo más opciones de temperatura entre mínimo, medio y máximo; perillas en alambrón con puntos de apoyo para mayor seguridad y estabilidad, mesa en acero inoxidable para mayor durabilidad, Garantía: 1 año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</si>
  <si>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</si>
  <si>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</si>
  <si>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</si>
  <si>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</si>
  <si>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</si>
  <si>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</si>
  <si>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7706060033462</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</si>
  <si>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</si>
  <si>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</si>
  <si>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</si>
  <si>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</si>
  <si>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</si>
  <si>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</si>
  <si>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</si>
  <si>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</si>
  <si>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</si>
  <si>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7705946711043</t>
  </si>
  <si>
    <t>Lavadora KALLEY Semi Automática 10kg K-LDT10B Blanco</t>
  </si>
  <si>
    <t xml:space="preserve">Especificaciones
Información Adicional Relevante
Garantia del Motor de la Lavadora o Secadora
12  Meses
Garantia del Panel de Control
12  Meses
Informacion Sobre Instalacion
KALLEY Linea Gratuita Nacional: 018000524065 ó a Las Lineas de Servicio Alkosto: 018000111448 ó 4-073033 
Qué incluye el producto
Filtro Atrapa Motas, Manguera de desagüe, manguera de conexión a red de agua. 
Garantia del Fabricante
12  Meses
Aviso Legal
* El secado del producto no es del 100%, el secado total depende de diferentes factores. * No olvides verificar el Voltaje de tu instalación eléctrica para seleccionar el Voltaje que debe tener tu Electrodomestico. 
Qué No incluye el producto
Dispensador de detergente. 
Información Básica
Tipo de Alimentacion de La lavadora
Energía Eléctrica 
Tipo de Alimentacion de La Secadora
No Aplica 
Tonalidad de Color
Blanco 
Características Técnicas
Material de la Tina
Polietileno 
Niveles de Agua
Ninguno 
Sistema de Seleccion de Agua
No Tiene Sistema de Selección de Agua 
Tipo de Motor de la Lavadora Secadora
Polea Convencional 
Capacidad Carga Lavado
10  Kilogramos
Capacidad Carga Lavado
22  Libras
Programas de Lavado
2  Ciclos
Consumo Minimo Energetico
2.1  kWh/Mes
Eficiencia Energetica
A 
Voltaje
Rango entre 110 V y 120 V 
Características Físicas
Tipo de Producto
Lavadora Carga Superior 
Tipo de Panel de Control
Manual 
Dimensiones
Ancho o Frente Externo
79.6  Centímetros
Alto Externo
97.4  Centímetros
Fondo Externo
47  Centímetros
Medidas Externas (Ancho x Alto x Fondo)
79,6 x 97,4 x 47 cms </t>
  </si>
  <si>
    <t>8806084696762</t>
  </si>
  <si>
    <t>Lavadora LG SemiAutomática Carga Superior 8KG WP8WMR Blanco</t>
  </si>
  <si>
    <t xml:space="preserve">Especificaciones
Cámara
Tipo de Alimentacion de La lavadora
Energía Eléctrica 
Tipo de Alimentacion de La Secadora
No Aplica 
Conectividad
Material de la Tina
Polietileno 
Dimensiones
Medidas Externas (Ancho x Alto x Fondo)
76.1 x 89.5 x 44.8 Centímetros 
Ancho o Frente Externo
76.1  Centímetros
Alto Externo
89.5  Centímetros
Fondo Externo
44.8  Centímetros
Características Técnicas
Consumo Minimo Energetico
1.9  kWh/Mes
Eficiencia Energetica
A 
Voltaje
Rango entre 110 V y 120 V 
Capacidad Carga Lavado
8  Kilogramos
Capacidad Carga Lavado
17  Libras
Programas de Lavado
2  Ciclos
Niveles de Agua
2 
Sistema de Seleccion de Agua
Manual 
Tipo de Motor de la Lavadora Secadora
Polea Convencional 
Características Físicas
Tonalidad de Color
Blanco 
Tipo de Producto
Lavadora Carga Superior 
Tipo de Panel de Control
Manual 
Información Adicional Relevante
Linea Modelo Referencia
WP8WMR 
Informacion Sobre Instalacion
LG Linea Gratuita Nacional: 018000910054 ó a Las Lineas de Servicio Alkosto: 018000111448 ó 4-073033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</si>
  <si>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8806096035610</t>
  </si>
  <si>
    <t>Lavadora LG SemiAutomática Carga Superior 15KG WP15BAR Gris</t>
  </si>
  <si>
    <t xml:space="preserve">Especificaciones
Dimensiones
Medidas Externas (Ancho x Alto x Fondo)
90,5 x 102 x 54,5 Centímetros 
Ancho o Frente Externo
90.5  Centímetros
Alto Externo
102  Centímetros
Fondo Externo
54.5  Centímetros
Características Técnicas
Consumo Minimo Energetico
1.2  kWh/Mes
Eficiencia Energetica
A 
Voltaje
Rango entre 110 V y 120 V 
Capacidad Carga Lavado
15  Kilogramos
Tipo de Alimentacion de La lavadora
Energía Eléctrica 
Capacidad Carga Lavado
33  Libras
Tipo de Alimentacion de La Secadora
No Aplica 
Programas de Lavado
3  Ciclos
Niveles de Agua
2 
Sistema de Seleccion de Agua
Manual 
Material de la Tina
Polietileno 
Tipo de Motor de la Lavadora Secadora
Polea Convencional 
Características Físicas
Tonalidad de Color
Middle Silver 
Tipo de Producto
Lavadora Carga Superior 
Tipo de Panel de Control
Manual 
Información Adicional Relevante
Linea Modelo Referencia
WP15BAR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</si>
  <si>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</si>
  <si>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</si>
  <si>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</si>
  <si>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</si>
  <si>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</si>
  <si>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</si>
  <si>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</si>
  <si>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</si>
  <si>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</si>
  <si>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</si>
  <si>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</si>
  <si>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</si>
  <si>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</si>
  <si>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</si>
  <si>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7702073774507</t>
  </si>
  <si>
    <t>VENTILADOR SILENC FORCE PLUS PARED BLANCO</t>
  </si>
  <si>
    <t xml:space="preserve">El Ventilador Silence Force Plus Pared, cuenta con mallas aerodinámicas con tecnología Power Zone, las cuales permiten obtener una mayor concentración de aire.
Peso
4 kg
Dimensiones
50 × 30 × 50 cm
Marca
SAMURAI
</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</si>
  <si>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</si>
  <si>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</si>
  <si>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</si>
  <si>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</si>
  <si>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</si>
  <si>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</si>
  <si>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</si>
  <si>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</si>
  <si>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</si>
  <si>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</si>
  <si>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</si>
  <si>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</si>
  <si>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</si>
  <si>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</si>
  <si>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</si>
  <si>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</si>
  <si>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</si>
  <si>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</si>
  <si>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</si>
  <si>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</si>
  <si>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</si>
  <si>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4548736108011</t>
  </si>
  <si>
    <t>Minicomponente SONY MHC-V73D 550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</si>
  <si>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42  Centímetros
Alto
92  Centímetros
Fondo
37  Centímetros
Características Técnicas
Potencia RMS
550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MHC-V73D//M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</si>
  <si>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4548736108127</t>
  </si>
  <si>
    <t>Minicomponente SONY MHC-V43D 450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</si>
  <si>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34  Centímetros
Alto
79  Centímetros
Fondo
32  Centímetros
Características Técnicas
Potencia RMS
450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MHC-V43D//M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</si>
  <si>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6925281973901</t>
  </si>
  <si>
    <t>Parlante JBL Partybox 310 Negro</t>
  </si>
  <si>
    <t>Información Básica
Tonalidad de Color
Negro 
Linea Modelo Referencia
JBLPARTYBOX310AM 
Fuentes de Alimentacion de Energia
Batería Recargable Interna 
Energía Eléctrica 
Portabilidad
Si es Portable 
Tipo de Producto
Parlante Personal 
Se Puede Usar en
Exterior 
Conectividad
Tipos de Puertos Entradas y Salidas
Entrada de Micrófono 
Puerto Micro USB 
Detalles del Producto
Resistencia al Agua
Resistente a Salpicaduras (IPX4) 
Caracteristicas Especiales
Tiene Función Karaoke 
Tiene Luces LED 
Dimensiones
Alto de la Ud Principal
43  Centímetros
Ancho/Frente de la Unidad Principal
38.8  Centímetros
Fondo de la Unidad Principal
79.2  Centímetros
Características Físicas
Conexión
Inalámbrica 
Características Técnicas
Opciones de Conectividad
Bluetooth 
USB 
Forma de Conectividad
Bluetooth 
Tipo de Altavoz
Activo (lleva amplificador incorporado) 
Duracion de la Bateria
18  Horas Aproximadas
Rango de Bluetooth
10  Metro(s)
Potencia RMS
240  Watts
Información Adicional Relevante
Qué incluye el producto
1 guía de inicio rápido, 1 tarjeta de garantía, 1 hoja de seguridad, 1 cable de alimentación CA 
Garantía
12  Meses</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</si>
  <si>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</si>
  <si>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</si>
  <si>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</si>
  <si>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6925281995613</t>
  </si>
  <si>
    <t>Parlante JBL Bluet Go Esse"NEB</t>
  </si>
  <si>
    <t xml:space="preserve">Especificaciones
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Negro 
Tipo de Producto
Parlante Personal 
Portabilidad
Si es Portable 
Información Adicional Relevante
Linea Modelo Referencia
JBLGOESBLKAM 
Qué incluye el producto
1 JBL Go Essential 1 cable micro USB para carga 1 hoja de seguridad 1 guía de inicio rápido 1 tarjeta de garantía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</si>
  <si>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7705946479110</t>
  </si>
  <si>
    <t>Parl KALLEY K-PBOOMPLUS"N</t>
  </si>
  <si>
    <t xml:space="preserve">Especificaciones
Conectividad
Conexión
Inalámbrica 
Fuentes de Alimentacion de Energia
Batería Recargable Interna 
Tipos de Puertos Entradas y Salidas
Entrada de Micrófono 
Puerto Auxiliar de Audio 
Puerto USB 
Dimensiones
Ancho/Frente de la Unidad Principal
46.8  Centímetros
Alto de la Ud Principal
25.4  Centímetros
Fondo de la Unidad Principal
17.5  Centímetros
Medidas del Parlante, Barra o Subwoofer (Ancho x Alto x Fondo) En Cm
46,8 x 25,4 x 17,5 Centímetros 
Características Técnicas
Potencia RMS
100  Watts
Forma de Conectividad
Bluetooth 
Tipo de Altavoz
Activo (lleva amplificador incorporado) 
Duracion de la Bateria
17  Horas Aproximadas
Rango de Bluetooth
40  Metro(s)
Características Físicas
Tonalidad de Color
Negro 
Tipo de Producto
Parlante Personal 
Portabilidad
Si es Portable 
Detalles del Producto
Resistencia al Agua
Resistencia contra los aguaceros (IPX6) 
Caracteristicas Especiales
Tiene Función Karaoke 
Información Adicional Relevante
Linea Modelo Referencia
K-PBOOMPLUS 
Qué incluye el producto
Cable de carga y correa.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</si>
  <si>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8806095302386</t>
  </si>
  <si>
    <t>Celular Samsung Galaxy S24 Ultra 5G 256GB Gris</t>
  </si>
  <si>
    <t xml:space="preserve">Celular Samsung Galaxy S24 Ultra 5G 256GB Gris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</si>
  <si>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8806095303413</t>
  </si>
  <si>
    <t>Celular Samsung Galaxy S24 Ultra 5G 256GB Morado</t>
  </si>
  <si>
    <t xml:space="preserve">Celular Samsung Galaxy S24 Ultra 5G 256GB Morado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</si>
  <si>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</si>
  <si>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</si>
  <si>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</si>
  <si>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8806095142982</t>
  </si>
  <si>
    <t>Celular Samsung Galaxy S23 FE 5G 128GB Negro</t>
  </si>
  <si>
    <t xml:space="preserve">Celular Samsung Galaxy S23 FE 5G 128GB Negro
Procesador Octa-Core Samsung Exynos 2200, Pantalla 6.4" Dynamic AMOLED 2X, Cámara Principal - Resolución (Múltiple) 50.0 MP + 12.0 MP + 8.0 MP, Cámara Frontal 10.0 MP,Memoria RAM 6GB, Almacenamiento 128GB, Capacidad de la batería 4500 mAh, Dual SIM
</t>
  </si>
  <si>
    <t>8806095296050</t>
  </si>
  <si>
    <t>Celular Samsung Galaxy A05 64GB Negro Dual Sim</t>
  </si>
  <si>
    <t xml:space="preserve">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</si>
  <si>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8806095296029</t>
  </si>
  <si>
    <t>Celular Samsung Galaxy A05 64GB Plata Dual Sim</t>
  </si>
  <si>
    <t>4894461868097</t>
  </si>
  <si>
    <t>Cel 4G TCL 10L + 128 GB + 6 GB RAM AZUL</t>
  </si>
  <si>
    <t xml:space="preserve">Cel 4G TCL 10L + 128 GB + 6 GB RAM AZUL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</si>
  <si>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4894461868103</t>
  </si>
  <si>
    <t>Cel 4G TCL 10L + 128 GB + 6 GB RAM BLANCO</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</si>
  <si>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</si>
  <si>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4894461978017</t>
  </si>
  <si>
    <t>Cel4G TCL 40SE 6GB+256GB "Gr</t>
  </si>
  <si>
    <t>Cel4G TCL 40SE 6GB+256GB "Gr
Pantalla 6.75" HD + IPS Mini - notch + 90 Hz +  Tecnologia NXVISION Exclusiva de TCL
Dimenciones 167.91 x 76.5 x 8.45 mm
Slot para una sim card
Procesador MediaTek Helio G37 Octa-Core (4 A53 * 2.3 GHz + 4 A53 * 1.8 GHz)
Red Datos 4G: Cat 4 (150Mbit/s de bajada, 75Mbit/s de subida  Datos 3G: HSPA+ (42M bit/s de bajada, 11Mbit/s de subida
Bluetooth 5.1,  802.11 a/b/g/n/ac ,Wi-Fi direct, Wi-Fi display
Android 13,  memoria interna 256 GB + GB memoria ram 6GB , Camara frontal 8Mpx , Camaras posteriores 50MP + 2MP (Profundidad) + 2MP (Macro),
FM Radio, GPS, USB C 2.0 , Nano Sim, Batería de 5010 mAh, carga rápida 18W, Desbloqueo facial y Sensor de huella digital al costado,  sonido estéreo potenciado por speakers duales.
Incluye: Cargador, Audífonos, Funda blanda y Película protectora.</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</si>
  <si>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</si>
  <si>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</si>
  <si>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</si>
  <si>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4894461958125</t>
  </si>
  <si>
    <t>Cel 4G TCL 40Se 128GB Purple</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</si>
  <si>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</si>
  <si>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</si>
  <si>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</si>
  <si>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</si>
  <si>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4894947010392</t>
  </si>
  <si>
    <t>Cel Infinix Smart 8 64GB Ng</t>
  </si>
  <si>
    <t>CPU: Quad-Core 1,6 GHz
RAM: 3GB
Almacenamiento: 64GB
Memoria Expandible: 256GB
Pantalla Tamaño: 6,6″
Pantalla Resolución: 720 x 1612 px HD
Batería: 5000 mAh (typ)
Cámara Trasera: 13MP + 0.3MP
Cámara Frontal: 8MP
Sistema Operativo: Android</t>
  </si>
  <si>
    <t>4894947010415</t>
  </si>
  <si>
    <t>Cel Infinix Smart 8 64GB Dr</t>
  </si>
  <si>
    <t>Celular Infinix 
Modelo IF-X6525 - Smart 8
Color: dorado 
Incluye chip Claro
Redes GSM - CDMA - HSPA - EVDO - LTE
Pantalla de 6,6 y resolución HD de 720 x 1612 pxls
Sistema operativo Android 13, XOS 13
Procesador Unisoc T606
Capacidad de almacenamiento interno de 64 GB
Memoria RAM de 3 GB
Sensor de huella digital
Acelerómetro, brújula
Cámara posterior de 13 Mpxls + 0,3 Mpxls
Cámara frontal de 8 Mpxls
Sensor de proximidad virtual</t>
  </si>
  <si>
    <t>4894947015076</t>
  </si>
  <si>
    <t>Cel Infinix Smart 8 64GB Bl</t>
  </si>
  <si>
    <t>Diagonal de la pantalla
6.6
Resolución de pantalla
1612 x 720
tipo de matriz
IPS
Tasa de refresco de la pantalla
90Hz
Material de la pantalla
Vaso
Tarjetas SIM
Número de tarjetas SIM
2
formato de tarjeta SIM
Nano SIM
Funciones de memoria
RAM
3GB
Memoria incorporada
64GB
Sistema operativo
Sistema operativo
Androide
Cámara frontal
Número de megapíxeles de la cámara frontal
8 megapíxeles
Grabación de vídeo con cámara frontal
HD / 1280x720 / sonido estéreo
UPC
Nombre del procesador
Unisoc T606
Núcleo de vídeo
BRAZO Mali-G57 MP1
Numero de nucleos
8
Frecuencia
1,6 GHz
Cámara principal
Número de megapíxeles de la cámara principal
13MP
Grabación de vídeo de la cámara principal.
Full HD / 1920x1080 / sonido estéreo
Método de estabilización
Digital
Nutrición
Capacidad de la batería
5000mAh
Materiales
Material de la carcasa
El plastico
Navegación
Navegación
A-GPS
GPS
Además
Seguridad
Desbloqueo facial
Sensores
Acelerómetro
Giroscopio
Sensor de luz
Sensor de proximidad
Factor de forma
Monobloque
Color
Blanco
Garantizar
12 meses</t>
  </si>
  <si>
    <t>6932169338066</t>
  </si>
  <si>
    <t>Celular OPPO A79 256GB 5G Morado</t>
  </si>
  <si>
    <t>Almacenamiento y Procesamiento
Memoria Interna
256 GB 
Memoria Expandible
1024  GB
Memoria RAM
8 GB 
Marca del Procesador
Mediatek 
Sistema Operativo
Android 
Version Sistema Operativo
13 
Velocidad del Procesador
2x2,2Ghz+4x1,9Ghz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8  Mpx
Tipo de Camara Posterior
Dual 
Resolucion Camara Posterior 1
50  Mpx
Flash Posterior
SI Tiene Flash Posterior 
Flash Frontal
No Tiene Flash Frontal 
Resolucion Otras Camaras Posteriores
8MPX 
Información Básica
Familia
Oppo A79 
Tipo de Lector de Huella
Lateral 
Fuentes de Alimentacion de Energia
Batería Recargable Interna 
Tonalidad de Color
Morado 
Imagen y Pantalla
Resolucion Pantalla
FULL HP PPLUS 
Tipo de Pantalla
IPS 
Tamaño Pantalla
6.7  Pulgadas</t>
  </si>
  <si>
    <t>4894947010408</t>
  </si>
  <si>
    <t>Celular Infinix Smart 8 Verde Dual Sim 64Gb 3Gb Ram</t>
  </si>
  <si>
    <t>Pantalla: 6.6"
Procesador: Unisoc Octa-Core 1.6 GHz
Memoria interna: 64GB
RAM: 3GB
Cámara trasera: Dual 13MP+VGA
Cámara delantera: 8MP
Batería: 5000 mAh
Sistema operativo:Android 13</t>
  </si>
  <si>
    <t>6935117883250</t>
  </si>
  <si>
    <t>Celular VIVO Y38 256GB 5G Negro</t>
  </si>
  <si>
    <t xml:space="preserve">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Negro Agata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</si>
  <si>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8806095514673</t>
  </si>
  <si>
    <t>Cel5G Samsung A35 256GB "Lil</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</si>
  <si>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Lila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</si>
  <si>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</si>
  <si>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</si>
  <si>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</si>
  <si>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8806095817538</t>
  </si>
  <si>
    <t>Cel4g Samsung A06 128GB Ng SS</t>
  </si>
  <si>
    <t>Cel4G Samsung A06 128GB Negro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</si>
  <si>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8806095817569</t>
  </si>
  <si>
    <t>Cel4g Samsung A06 128GB Az SS</t>
  </si>
  <si>
    <t>Cel4G Samsung A06 128GB Azul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</si>
  <si>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8806095817576</t>
  </si>
  <si>
    <t>Cel4G Samsung A06 128GB "Vr</t>
  </si>
  <si>
    <r>
      <rPr>
        <b/>
        <sz val="10"/>
        <rFont val="Calibri"/>
        <family val="2"/>
        <scheme val="minor"/>
      </rPr>
      <t>Cel4G Samsung A06 128GB Verde  Dual Sim</t>
    </r>
    <r>
      <rPr>
        <sz val="10"/>
        <rFont val="Calibri"/>
        <family val="2"/>
        <scheme val="minor"/>
      </rPr>
      <t xml:space="preserve">
Pantalla HD+ de 6.7 pulgadas y un procesador MediaTek Helio G85 acompañado de 4GB de RAM y 128GB de almacenamiento interno expandible. En su posterior, el Galaxy A06 cuenta con una cámara principal de 50MP con un sensor de profundidad y al frente tiene una cámara selfie de 8MP</t>
    </r>
  </si>
  <si>
    <t>8806095750705</t>
  </si>
  <si>
    <t>Cel4G Samsung A06 64GB "Ng</t>
  </si>
  <si>
    <t xml:space="preserve">Especificaciones técnicas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</si>
  <si>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8806095750743</t>
  </si>
  <si>
    <t>Cel4G Samsung A06 64GB "Az</t>
  </si>
  <si>
    <t xml:space="preserve">Especificaciones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</si>
  <si>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6932169354424</t>
  </si>
  <si>
    <t>Cel4G OPPO A20 128GB "Az</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</si>
  <si>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Azul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</si>
  <si>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4894461982687</t>
  </si>
  <si>
    <t>Cel Tcl 50Se 256Gt611B Gr Ss</t>
  </si>
  <si>
    <t xml:space="preserve">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Gris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</si>
  <si>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4894461982670</t>
  </si>
  <si>
    <t>Cel Tcl 50Se 256Gt611B Az Ss</t>
  </si>
  <si>
    <t xml:space="preserve">Especificaciones técnicas
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Azul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</si>
  <si>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4894947051913</t>
  </si>
  <si>
    <t>Cel5G Infinix Hot 50 256GB"Vr</t>
  </si>
  <si>
    <t>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</si>
  <si>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8806095817545</t>
  </si>
  <si>
    <t>Cel Samsung A06 64GB Vd SS</t>
  </si>
  <si>
    <t>Especificaciones
Procesador
2GHz, 1.8GHz
Peso (g)
189
Detalle de especificaciones
Procesador
Velocidad de la CPU
2GHz, 1.8GHz
Tipo CPU
Octa-Core
Pantalla
Tamaño (Pantalla Principal)
171.3mm (6.7" rectángulo completo) / 167.3mm (6.6" esquinas redondeadas)
Resolución (Pantalla principal)
720 x 1600 (HD+)
Tecnología (Pantalla principal)
PLS LCD
Intensidad de color (Pantalla principal)
16M
Cámara
Cámara Principal - Resolución (Múltiple)
50.0 MP + 2.0 MP
Cámara Principal - F número (Múltiple)
F1.8 , F2.4
Cámara principal - Auto focus
Sí
Cámara Principal - OIS
No
Cámara Principal - Zoom
Zoom Digital hasta 10x
Cámara Frontal- Resolución
8.0 MP
Cámara Frontal- Número F
F2.0
Cámara Frontal - Auto Focus
No
Cámara Frontal - OIS
No
Cámara Principal - Flash
Sí
Cámara Frontal - Flash
No
Resolución de grabación de video
FHD (1920 x 1080) @60fps
Cámara Lenta
120fps @HD
Almacenamiento/Memoria
Memoria_(GB)
4
Almacenamiento (GB)
64
Almacenamiento disponible (GB)
46.7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Audífono
3.5mm estéreo
MHL
No
Wi-Fi
802.11a/b/g/n/ac 2.4GHz+5GHz, VHT80
Wi-Fi Directo
Sí
Versión Bluetooth
Bluetooth v5.3
PC Sync.
Smart Switch (Version PC)
OS
Android
Información general
Factor de forma
Touch Bar
Sensores
Acelerómetro, Sensor de huella, Sensor de luz, Sensor de proximidad
Especificaciones físicas
Dimensiones (Alto x Ancho x Profundidad, mm)
167.3 x 77.3 x 8.0
Peso (g)
189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No
Soporte SmartThings
Si
TV Móvil
No</t>
  </si>
  <si>
    <t>6932169353663</t>
  </si>
  <si>
    <t>Cel4G OPPO A20 128GB "Cf</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</si>
  <si>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Café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</si>
  <si>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4894947040276</t>
  </si>
  <si>
    <t>Cel5G Infinix Hot 50 256GB"Ng</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</si>
  <si>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t>
  </si>
  <si>
    <t>4894947051920</t>
  </si>
  <si>
    <t>Cel5G Infinix Hot 50 256GB"Az</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</si>
  <si>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</si>
  <si>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4894947049736</t>
  </si>
  <si>
    <t>Cel4G Infinix Hot 50i 256GB"Ng</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</si>
  <si>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4894947049736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Negro (negro elegante)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</si>
  <si>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4894947049743</t>
  </si>
  <si>
    <t>Cel4G Infinix Hot 50i 256GB"Gr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</si>
  <si>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4894947049743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Gris (gris titanio)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</si>
  <si>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4894947049750</t>
  </si>
  <si>
    <t>Cel4G Infinix Hot 50i 256GB"Vr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</si>
  <si>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4894947049750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Verde (verde salvia)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</si>
  <si>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8806095750729</t>
  </si>
  <si>
    <t>Cel4G Samsung A06 64GB "Vr</t>
  </si>
  <si>
    <t xml:space="preserve">Ficha técnica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Verde claro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</si>
  <si>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7708334730794</t>
  </si>
  <si>
    <t>Cel5G Oppo Reno12 512GB "Mr+Rj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</si>
  <si>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Morado estelar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</si>
  <si>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7708334730961</t>
  </si>
  <si>
    <t>Cel5G Oppo Reno12F 256GB"Nj+Pr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</si>
  <si>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Naranja persimón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</si>
  <si>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8806095746203</t>
  </si>
  <si>
    <t>Cel5G Samsung S24FE 256GB "Gr</t>
  </si>
  <si>
    <t>Especificaciones
Detalle de especificaciones
Procesador
Velocidad de la CPU
3.1 GHz, 2.9GHz, 2.6GHz, 1.95GHz
Tipo CPU
Deca-Core
CPU Name
Samsung Exynos 2400e
Pantalla
Tamaño (Pantalla Principal)
170.1 mm (rectángulo completo de 6.7") / 165.5 mm (esquinas redondeadas de 6.5")
Resolución (Pantalla principal)
1080 x 2340 (FHD+)
Tecnología (Pantalla principal)
Dynamic AMOLED 2X
Intensidad de color (Pantalla principal)
16M
Frecuencia de actualización máxima (pantalla principal)
120 Hz
Cámara
Cámara Principal - Resolución (Múltiple)
50.0 MP + 12.0 MP + 8.0 MP
Cámara Principal - F número (Múltiple)
F1.8 , F2.2 , F2.4
Cámara principal - Auto focus
Sí
Cámara Principal - OIS
Si
Cámara Principal - Zoom
Zoom óptico de 3x, Zoom óptico de calidad de 2x (activado por el sensor de píxeles adaptativos), Zoom digital hasta de 30x
Cámara Frontal- Resolución
10.0 MP
Cámara Frontal- Número F
F2.4
Cámara Frontal - Auto Focus
No
Cámara Principal - Flash
Sí
Resolución de grabación de video
UHD 8K (7680 x 4320) @30fps
Cámara Lenta
240fps @FHD, 120fps @FHD, 120fps @UHD
Almacenamiento/Memoria
Memoria_(GB)
8
Almacenamiento (GB)
256
Almacenamiento disponible (GB)
231.7
Red / Plataforma
Número de SIM
Dual-SIM
Tamaño de SIM
Nano-SIM (4FF), SIM Incorporada
Tipo de ranura SIM
SIM 1 + SIM 2 / SIM 1 + eSIM / Dual eSIM
Infra
2G GSM, 3G WCDMA, 4G LTE FDD, 4G LTE TDD, 5G Sub6 FDD, 5G Sub6 TDD
2G GSM
GSM850, GSM900, DCS1800, PCS1900
3G UMTS
B1(2100), B2(1900), B4 (AWS), B5 (850), B8 (900)
4G FDD LTE
B1(2100), B2(1900), B3 (1800), B4(AWS), B5(850), B7(2600), B8(900), B12(700), B13(700), B17(700), B18(800), B19(800), B20(800), B25(1900), B26(850), B28(700), B66(AWS-3)
4G TDD LTE
B38(2600), B40(2300), B41(2500)
5G FDD Sub6
N1 (2100), N2 (1900), N3 (1800), N5 (850), N7 (2600), N8 (900), N12 (700), N20 (800), N25 (1900), N26(850), N28 (700), N66 (AWS-3)
5G TDD Sub6
N38 (2600), N40 (2300), N41 (2500), N77 (3700), N78 (3500)
Conectividad
USB Interfaz
USB Tipo-C
USB Versión
USB 3.2 Gen 1
Tecnología de localización
GPS, Glonass, Beidou, Galileo, NavIC, QZSS
Audífono
USB Tipo C
MHL
No
Wi-Fi
802.11a/b/g/n/ac/ax 2.4GHz+5GHz+6GHz, HE160, MIMO, 1024-QAM
Wi-Fi Directo
Sí
Versión Bluetooth
Bluetooth v5.3
NFC
Sí
PC Sync.
Smart Switch (Version PC)
OS
Android
Información general
Factor de forma
Touch Bar
Sensores
Acelerómetro, Barómetro, Sensor de huella, Sensor giroscópico, Sensor geomagnético, Hall Sensor, Sensor de luz, Detección de Proximidad Virtual
Especificaciones físicas
Dimensiones (Alto x Ancho x Profundidad, mm)
162.0 x 77.3 x 8.0
Peso (g)
213
Batería
Uso de internet (LTE) (Horas)
Hasta 21
Uso de internet (Wi-Fi) (Horas)
Hasta 21
Tiempo de reproducción de video (Horas, Inalámbrico)
Hasta 28
Capacidad de la batería (mAh, Typical)
4700
Removible
No
Tiempo de reproducción de audio (Horas, Inalámbrico)
Hasta 81
Audio y video
Soporte estéreo
Si
Formatos de reproducción de video
MP4, M4V, 3GP, 3G2, AVI, FLV, MKV, WEBM
Resolución de reproducción de video
UHD 8K (7680 x 4320) @60fps
Formato de reproducción de audio
MP3, M4A, 3GA, AAC, OGG, OGA, WAV, AMR, AWB, FLAC, MID, MIDI, XMF, MXMF, IMY, RTTTL, RTX, OTA, DFF, DSF, APE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Si
Compatibilidad con audífonos Bluetooth
Streaming de audio Android para audífonos (ASHA)
Soporte SmartThings
Si
TV Móvil
No</t>
  </si>
  <si>
    <t>7708334730459</t>
  </si>
  <si>
    <t>Cel5G Oppo Reno 12F 256GB "Vr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</si>
  <si>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Verde olivo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</si>
  <si>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7708334730138</t>
  </si>
  <si>
    <t>Cel5G Oppo Reno12 512GB "Gr+Rj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</si>
  <si>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Gris mercurio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</si>
  <si>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8806095746388</t>
  </si>
  <si>
    <t>Cel5G Samsung S24FE 256GB "Vd</t>
  </si>
  <si>
    <t>8806095746029</t>
  </si>
  <si>
    <t>Cel5G Samsung S24FE 256GB "Ng</t>
  </si>
  <si>
    <t>197497164121</t>
  </si>
  <si>
    <t>Port HP 14" em0009la R5 Dr SIN WINDOWS</t>
  </si>
  <si>
    <t xml:space="preserve">Computador Portátil HP 14" | 16 GB RAM | 512 GB SSD  | AMD Ryzen™ 5 7520U </t>
  </si>
  <si>
    <t>HP</t>
  </si>
  <si>
    <t>197498374659</t>
  </si>
  <si>
    <t>Port HP 14" dq5012la CI3 Pl SIN WINDOWS</t>
  </si>
  <si>
    <t xml:space="preserve">Computador Portátil HP 14" | 8 GB RAM | 512 GB SSD  | Intel Core I3 1215U </t>
  </si>
  <si>
    <t>197498374734</t>
  </si>
  <si>
    <t>Port HP 14" dq5016la CI5 Pl SIN WINDOWS</t>
  </si>
  <si>
    <t>197528229584</t>
  </si>
  <si>
    <t>Aio 23.8" Lenovo AIO 3 CI3 Ng SIN WINDOWS</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</si>
  <si>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</si>
  <si>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LENOVO</t>
  </si>
  <si>
    <t>4711121847905</t>
  </si>
  <si>
    <t>Computador All In One ACER 23.8" Pulgadas AIO COR585 AMD Ryzen 5 - RAM 8GB - Disco SSD 512GB</t>
  </si>
  <si>
    <t>Almacenamiento y Procesamiento
Memoria RAM
8 GB 
Tipos de Discos que Incluye
Disco Estado Solido (SSD) 
Marca del Procesador
AMD 
Modelo del Procesador
5500U 
Marca Tarjeta de Video/Grafica
No Tiene Tarjeta Video/Grafica Independiente 
Procesador
AMD R5 
Capacidad de Disco
Estado Solido SSD 512 GB 
Sistema Operativo
Windows 
Version Sistema Operativo
11 
Velocidad del Procesador
4.0 GHz 
Nucleos del Procesador
6  Nucleos
Conectividad
No. Puertos HDMI
1  Puertos
No. Puertos USB
4  Puertos
No. Puertos SD
1  Puertos
No. Salidas de Audio
1  Puertos
Tipos de Puertos Entradas y Salidas
Entrada de Micrófono 
Entrada Tarjeta SD 
Puerto HDMI 
Puerto USB 2.0 
Puerto USB 3.1 
Salida de Parlantes 
Características Técnicas
Opciones de Conectividad
Bluetooth 
USB 
WiFi 
Características Físicas
Unidad CD/DVD Integrada
No tiene Unidad de CD/DVD Integrada 
Caracteristicas del Teclado
Alfanumérico 
Peso
4  Kilogramos
Detalles del Producto
Nivel de Uso
Medio 
Caracteristicas Especiales
Cámara WEB Integrada 
Imagen y Pantalla
Resolucion Pantalla
Full HD 
Tamaño Pantalla
23.8  Pulgadas
Información Básica
Fuentes de Alimentacion de Energia
Energía Eléctrica 
Linea Modelo Referencia
C24-1100-COR585 
Tonalidad de Color
Plateado 
Información Adicional Relevante
Aviso Legal
En Los computadores PORTATILES La duración de la batería es un valor aproximado y depende del uso que se le de al equipo. (Los computadores De escritorio NO tienen batería) 
Garantía
12  Meses</t>
  </si>
  <si>
    <t>4711474030375</t>
  </si>
  <si>
    <t xml:space="preserve">
Portátil Acer A315-59-37Q9 Silver: Pantalla FHD 15.6″, Procesador Ci3 1215U, Memoria 8GB, Almacenamiento 512SSD, Sistema Operativo Linux (Eshell) </t>
  </si>
  <si>
    <t>Pantalla Full HD de 15,6 pulgadas: Disfruta de una visualización nítida y detallada con la pantalla de alta definición. Ideal para trabajos de diseño gráfico, ver películas o simplemente navegar por la web.
Procesador Intel Core i3 1215U: Con este potente procesador, puedes realizar múltiples tareas a la vez sin experimentar retrasos. Ya sea que estés trabajando en un proyecto importante o jugando a tu videojuego favorito, este portátil te ofrece un rendimiento rápido y fluido.
8GB de RAM y 512GB de almacenamiento SSD: Con una gran cantidad de memoria y almacenamiento, puedes guardar todos tus archivos importantes y acceder a ellos rápidamente. Además, la memoria RAM de 8GB permite un funcionamiento suave y eficiente, incluso cuando tienes varias aplicaciones abiertas al mismo tiempo.
Sistema Operativo Linux (Eshell): Este portátil viene con el sistema operativo Linux preinstalado, ofreciendo una interfaz de usuario intuitiva y una gran cantidad de aplicaciones útiles. Además, Linux es conocido por su estabilidad y seguridad, lo que hace que este portátil sea una opción ideal para profesionales y estudiantes.
El Portátil Acer A315-59-37Q9 viene en un elegante color plata, añadiendo un toque de sofisticación a su diseño. Con su combinación de rendimiento potente, características avanzadas y diseño elegante, este portátil es una excelente elección para cualquier persona que busque una máquina potente y confiable.</t>
  </si>
  <si>
    <t>4711121983726</t>
  </si>
  <si>
    <t>Port 15,6" Acer 58LL Ci5 Iron</t>
  </si>
  <si>
    <t>Computador Portátil ACER A515-57-58LL           
Version sistema operativo: Eshell (NO TRAE WINDOWS)                                            
Procesador y modelo: Core i5 12450H                                                                                                         Capacidad disco duro: 512GB SSD –PCIe Gen3 8 Gb/s, NVMe/EXPANDIBLE HASTA 1 TB                                
Memoria RAM: 8 GB / EXPANDIBLE HASTA 16 GB                                                                            
Tamaño y resolucion pantalla: 15,6“ FHD - IPS                                                   
Tarjeta grafica: Gráficos Intel® UHD para procesadores Intel® de 12.ª Generacion                                                                       
Color: Glacier Blue                                           
Duracion aprox bateria: Hasta 8 Hora(s) 
Garantia: 12 meses con ACER (punto de servicios)
Incluye: Cargador</t>
  </si>
  <si>
    <t>4711387402139</t>
  </si>
  <si>
    <t>Port15" ASUS E1504FA-NJ940 R5</t>
  </si>
  <si>
    <t xml:space="preserve">Computador Portátil ASUS VivoBook  E1504FA-NJ940 R5
Version sistema operativo:  No OS | No trae preinstalado 
Capacidad disco duro: Unidad Estado Solido 1TB M.2 NVMe™ PCIe® 3.0 SSD 
Memoria RAM: 16GB LPDDR5 on board  
Procesador y modelo: AMD Ryzen™ 5 7520U Processor 2.8GHz
Tamaño y resolucion pantalla: 15,6" FHD (1920 x 1080) 
Tarjeta grafica: AMD Radeon™ Graphics 
Color:  Mixed Black  
Duracion aprox bateria: Hasta 10 horas (Depende del uso)
Garantia: 12 meses con PUNTO SERVICIOS ASUS
Incluye: Certificación de grado Militar US MIL-STD 810H | Lector de Huella </t>
  </si>
  <si>
    <t>4711474032928</t>
  </si>
  <si>
    <t>Port 16" Acer 74AV Ci7 Silver</t>
  </si>
  <si>
    <t>Computador Portátil ACER AL16-51P-74AV          
Version sistema operativo: Eshell (No trae Windows)                                            
Procesador y modelo: Ci7 1255U                                                                                                       Capacidad disco duro: 512GB SSD –PCIe Gen3 8 Gb/s, NVMe/EXPANDIBLE HASTA 1 TB                                
Memoria RAM: 16 GB RAM DDR5                                                                            
Tamaño y resolucion pantalla: 16.0“ WUXGA - IPS                                                    
Tarjeta grafica: Gráficos Intel® Iris® Xe                                                                      
Color: Silver                                           
Duracion aprox bateria: Hasta 8 Hora(s) 
Garantia: 12 meses con ACER (punto de servicios)
Incluye: Cargador</t>
  </si>
  <si>
    <t>4711121768132</t>
  </si>
  <si>
    <t>Port 15.6" Acer R877 R5 Pl</t>
  </si>
  <si>
    <t>Computador Portátil ACER A315-24P-R877          
Version sistema operativo: ESHELL (NO TRAE WINDOWS)                                            
Procesador y modelo: AMD Ryzen™ 5 7520U                                                                                                       Capacidad disco duro: 512GB SSD / PCIe Gen3, 8 Gb/s, NVMe                                
Memoria RAM: 16 GB LPDDR5 Soldada                                                                            
Tamaño y resolucion pantalla: 15.6“ FHD 1.920 x 1.080 / IPS                                                  
Tarjeta grafica: AMD Radeon™ 610M (Integrada)                                                                       
Color: Silver                                            
Duracion aprox bateria: Hasta 8 Hora(s) 
Garantia: 12 meses con ACER (punto de servicios)
Incluye: Cargador</t>
  </si>
  <si>
    <t>4711474032942</t>
  </si>
  <si>
    <t>Port 16" Acer 55EY Ci5 Gr</t>
  </si>
  <si>
    <t>Computador Portátil ACER AL16-51P-55EY          
Version sistema operativo: Windows 11 64Bits                                             
Procesador y modelo: Intel Core i5 1235U                                                                                                       Capacidad disco duro: 512 GB SSD                                
Memoria RAM: 8 GB DDR5 EXP 16GB                                                                           
Tamaño y resolucion pantalla: 16.0“ WUXGA                                                   
Tarjeta grafica: GráficosUHDIntel®                                                                         
Color: Silver                                            
Duracion aprox bateria: Hasta 8 Hora(s) 
Garantia: 12 meses con ACER (punto de servicios)
Incluye: Cargador</t>
  </si>
  <si>
    <t>198415602374</t>
  </si>
  <si>
    <t>Port 14" HP Dq0533la Cel Pl</t>
  </si>
  <si>
    <t xml:space="preserve">	Port 14" HP Dq0533la Cel Pl
Referencia 14-dq0533la
Tipo Equipo HOGAR
Familia Procesador Intel
Procesador Celeron
Velocidad 1.1Ghz hasta 2.60 GHz
Socket N4120
Memoria 8 Gb
Disco Duro 256 Gb Solido PCIe® NVMe™ M.2
Pantalla 14"
Tipo Pantalla FHD
Sistema Operativo LINUX
Color Plata
Garantia 12 meses
Combinación de Realtek Wi-Fi® RTL8821CE-M 802.11a/b/g/n/ac (1x1) .
Tarjeta inalámbrica Bluetooth® 4.2 .</t>
  </si>
  <si>
    <t>196548866151</t>
  </si>
  <si>
    <t>Port Hp 15,6" Ef2523La R5 Gr</t>
  </si>
  <si>
    <t>Computador Portátil HP Ref ef2523la 
Version sistema operativo: LINUX
Capacidad disco duro: Estado Solido SSD 256 GB 
Memoria RAM: 8 GB
Procesador y modelo: AMD R5 5500U 
Tamaño y resolucion pantalla: 15,6" HD
Tarjeta grafica: Integrada
Color: Gris Pizarra
Duracion aprox bateria: 9 horas
Garantia: 12 meses con HP COLOMBIA
Incluye: Cargador</t>
  </si>
  <si>
    <t>4711387470794</t>
  </si>
  <si>
    <t>Port ASUS 14" Ux3405Ma Ultr7Pl</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</si>
  <si>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</si>
  <si>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4711387682586</t>
  </si>
  <si>
    <t>Port Asus 16" Um5606Wa RAi9 Gr</t>
  </si>
  <si>
    <t>Computador Portátil ASUS ZenBook S UM5606WA-RK035W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</si>
  <si>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4711387702338</t>
  </si>
  <si>
    <t>Port14" ASUS UX8406MAPZ046W C7</t>
  </si>
  <si>
    <t>Computador Portátil ASUS ZenBook Duo UX8406MA-PZ046W Core Ultra 7
Version sistema operativo: Windows 11 Home
Capacidad disco duro: Unidad Estado Solido 1TB M.2 NVMe™ PCIe® 4.0 SSD
Memoria RAM: 32GB LPDDR5X 
Procesador y modelo: Intel® Core™ Ultra 7 Processor 155H 1.4 GHz (24MB Cache, up to 4.8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</si>
  <si>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8806095277974</t>
  </si>
  <si>
    <t>Tab 11" Samsung A9+ 128GB Gr</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</si>
  <si>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</si>
  <si>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197530283857</t>
  </si>
  <si>
    <t>Tab11" Lenovo Plus 256GB WFi G</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</si>
  <si>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</si>
  <si>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8806095429977</t>
  </si>
  <si>
    <t>Tab 8.7" Samsung A9 128GB Gr</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</si>
  <si>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</si>
  <si>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197528006529</t>
  </si>
  <si>
    <t>Tab12" Lenovo P12 256GB WFi6 G</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</si>
  <si>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</si>
  <si>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711719570820</t>
  </si>
  <si>
    <t>Consola PS5 Digital 1TB Slim Blanco|Negro + 1 Control inalámbrico + Juego PS5 Returnal (Voucher) + Juego PS5 Ratchet &amp; Clank: Rift Apart (Voucher)</t>
  </si>
  <si>
    <t xml:space="preserve">Especificaciones
Información Adicional Relevante
Juegos que Incluye
Juego Digital (Voucher) – Returnal&lt;br&gt;Juego Digital (Voucher) -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Digital (Voucher) – Returnal&lt;br&gt;Juego Digital (Voucher) - Ratchet &amp; Clank: Rift Apart 
Garantía
12  Meses
Características Físicas
Tipo de Controles
Inalámbricos 
Controles incluídos
1  Controles
Controles que soporta
4  Controles
Dimensiones
Ancho o Frente
43.1  Centímetros
Alto
35.89  Centímetros
Fondo
13.1  Centímetros
Detalles del Producto
Plataforma
PS5 
Características Técnicas
Tipo de Procesador
AMD Ryzen Zen 2 de 8 núcleos y 16 hilos. 
Resolucion Imagen
4K Ultra HD 
Opciones de Conectividad
Bluetooth 
Conexión Con Cable 
USB 
WiFi 
Conectividad
Tipos de Puertos Entradas y Salidas
Puerto HDMI 
Puerto USB 
Información Básica
Fuentes de Alimentacion de Energia
Energía Eléctrica 
Tonalidad de Color
Blanco|Negro </t>
  </si>
  <si>
    <t>074590557299</t>
  </si>
  <si>
    <t>Secador de cabello REMINGTON ONE D31A-110 Negro</t>
  </si>
  <si>
    <t xml:space="preserve">Especificaciones
Conectividad
Fuentes de Alimentacion de Energia
Energía Eléctrica 
Tipos de Puertos Entradas y Salidas
No Tiene 
Opciones de Conectividad
No Tiene/ No Aplica 
Características Técnicas
Voltaje
Rango entre 110 V y 120 V 
No. Velocidades
2  Velocidades
Niveles de Temperatura
3  Niveles
Características Físicas
Tonalidad de Color
Negro con dorado 
Difusor
Si Tiene Difusor 
Boquilla o Concentrador
Si Tiene Boquilla o Concentrador 
Detalles del Producto
Almacenamiento del Cable
Ninguno 
Caracteristicas Especiales
Botón de Frio Ráfaga de Aire Frio 
Filtro de Aire removible 
Información Adicional Relevante
Linea Modelo Referencia
D31A-110F 
Qué incluye el producto
Secador Concentrador Difusor Flyaway Guía de utilización y cuidados 
Garantía
48  Meses
Observaciones Adicionales
Barril 50% más corto para mayor precisión y control </t>
  </si>
  <si>
    <t>Port 14" HP dq5016la
Referencia 14-dq5016la
Tipo Equipo HOGAR
Familia Procesador Core I5 1235U
Procesador INTEL 1235U
Velocidad 3,30 Ghz hasta 4.40 GHz
Socket 1235U
Memoria 8 Gb
Disco Duro 512 Gb Solido PCIe® NVMe™ M.2
Pantalla 14"
Tipo Pantalla FHD
Sistema Operativo LINUX
Color PLATA 
Garantia 12 meses
Combinación de Realtek Wi-Fi® RTL8821CE-M 802.11a/b/g/n/ac (1x1) .
Tarjeta inalámbrica Bluetooth® 4.2 .</t>
  </si>
  <si>
    <t>Secador de Cabello REMINGTON Aguacate y Macadamia D13A Negro</t>
  </si>
  <si>
    <t>6959753215992</t>
  </si>
  <si>
    <t>Llanta Trian TE301 165/65R13</t>
  </si>
  <si>
    <t>Llanta diseñada para la ciudad, también conocidas como Highway Terrain. Están diseñadas para andar sin ningún problema por el asfalto, incluso de carreteras, sin presentar un desgaste considerable.
Ancho de la llanta	
165
Perfil de la llanta	
65
Número de pulgadas del rin	
13
Marca	
Triangle
Nuevo o de segunda	
nuevo</t>
  </si>
  <si>
    <t>6959753212854</t>
  </si>
  <si>
    <t>Llanta Trian TE301 165/70R13</t>
  </si>
  <si>
    <t>INFORMACIÓN SOBRE EL ARTÍCULO
Medidas de neumáticos:
165/70 R13
Índice de velocidad:
T = hasta 190 km/h
Índice de carga:
79 = hasta 437 kg
Tipo:
MPN R-326792: 165/70 R13 TL 79T PROTRACT TE301 M+S
NEUMÁTICOS 165/70 R13 TL 79T PROTRACT TE301 M+S
Anchura:
165
Altura:
70
Tipo:
R
Diámetro:
13
M+S:
Sí
Índice de carga:
79 = hasta 437 kg
Índice de velocidad:
T = hasta 190 km/h
Reforzados:
No</t>
  </si>
  <si>
    <t>6959753212915</t>
  </si>
  <si>
    <t>Llanta Trian TE301 175/70R13</t>
  </si>
  <si>
    <t>La llanta del segmento económico Triangle TE301 está diseñada para maximizar el rendimiento económico de su vehículo y brindar millas adicionales de manera segura. El desgaste uniforme de la banda de rodadura proporciona un mayor kilometraje y una buena atenuación del ruido a medida que la llanta se desgasta. El bajo ruido de rodadura garantiza una experiencia de conducción cómoda.
RANURAS LATERALES DEL BLOQUE DE HOMBRO ESTRECHAS Y CUATRO RANURAS CENTRALES PRINCIPALES: Para un mejor rendimiento de agarre durante el frenado en mojado. Da como resultado distancias de frenado más cortas y mayor seguridad.
PATRÓN TIPO NERVA Y COSTILLAS LONGITUDINALES SÓLIDAS Y CERRADAS: Las nervaduras sólidas totalmente de goma dan como resultado una línea central más rígida. Da como resultado un kilometraje óptimo y un manejo preciso.
SIMULACIÓN DIGITAL AVANZADA PARA UN DISEÑO OPTIMIZADO DE LA PISTA: Mejora la distribución de la presión de la huella. Da como resultado una menor resistencia a la rodadura y economía de combustible.</t>
  </si>
  <si>
    <t>6959753203166</t>
  </si>
  <si>
    <t>Llanta TRIAN TR958 185/60R14</t>
  </si>
  <si>
    <t>Marca:Triangle
- Rin:14
- Alto:185
- Ancho:60
- Medida:185/60R14
La Triangle TR958 está diseñada específicamente para los consumidores profesionales que buscan maximizar su inversión en su herramienta de trabajo. A través de su diseño robusto el patrón ofrece un bajo costo de operación. Los usuarios profesionales apreciarán su facilidad de rotación a través de todas las posiciones y en los rines, proporcionando una larga duración.</t>
  </si>
  <si>
    <t>6959753202459</t>
  </si>
  <si>
    <t>Llanta Trian TR928 175/70R13</t>
  </si>
  <si>
    <t xml:space="preserve">Características Técnicas
Posicion de la Llanta
Cualquier Posición 
Labrado
Simétrico 
Tipo de Fabricacion
Radial (Sellomatic) 
Capacidad de Carga
82 I.C - 475Kg 
Indice de Velocidad
H 210 Km/h 
Características Físicas
Rin
13 
Ancho de la Llanta
175 
Perfil
70 
Información Adicional Relevante
Linea Modelo Referencia
Automovil 
Usos de La Llanta
Pavimento 
Pais de Origen
China 
Garantía
60  Meses
Observaciones Adicionales
Las llantas cuentan con garantía por defectos de fabica hasta por 5 años a partir de su fecha de fabricación. </t>
  </si>
  <si>
    <t>6959753202435</t>
  </si>
  <si>
    <t>Llanta Trian TR928 165/70R13</t>
  </si>
  <si>
    <t>Marca: Triangle
- Origen: China
- Uso: Pavimento
- Segmento: Auto
- Estructura: Radial
- posición: Del/ Tras
- Medida: 165/ 70/ 13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</si>
  <si>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6959753231374</t>
  </si>
  <si>
    <t>Llanta Trian TE307 185/65R15</t>
  </si>
  <si>
    <t>EAN 6959753231374
- Marca: Triangle
- Origen: China
- Uso: Pavimento
- Segmento: Auto
- Estructura: Radial
- posición: Del/ Tras
- Medida: 185/ 65/ 15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</si>
  <si>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6959753231398</t>
  </si>
  <si>
    <t>Llanta Trian Te307 185/65R14</t>
  </si>
  <si>
    <t xml:space="preserve">
EAN 6959753231398
- Marca: Triangle
- Origen: China
- Uso: Pavimento
- Segmento: Auto
- Estructura: Radial
- posición: Del/ Tras
- Medida: 185/ 65/ 14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</si>
  <si>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6959753212793</t>
  </si>
  <si>
    <t>Llanta Trian TE301 165/70R14</t>
  </si>
  <si>
    <t>DESCRIPCIÓN
Neumático de verano para coche, el Triangle TE301 165/70 R14 85T XL M+S está diseñado para los trayectos urbanos diarios o para desplazamientos más largos. Sus ranuras longitudinales y verticales permiten un drenaje eficaz de la lluvia, lo que permite un buen agarre en carretera tanto en suelo mojado como seco.
Descripción
165 70 R14
M+S:
Sí
Anchura:
165
Altura:
70
Tipo:
R
Diámetro:
14
Índice de carga:
85
Índice de velocidad:
T
Tipo:
Coche de turismo
Protección de la llanta
No
Neumáticos antipinchazo (runflat)
No
Reforzados:
XL
Neumáticos comerciales
No</t>
  </si>
  <si>
    <t>6959753221283</t>
  </si>
  <si>
    <t>Llanta Tria T01152 295/80R22.5</t>
  </si>
  <si>
    <t xml:space="preserve">Especificaciones
Características Técnicas
Labrado
Simétrico 
No. Lonas
18  Lonas
Tipo de Fabricacion
Radial (Sellomatic) 
Capacidad de Carga
152 I.C - 3550Kg 
Indice de Velocidad
L 120 Km/h 
Características Físicas
Rin
22.5 
Ancho de la Llanta
295 
Perfil
80 
Información Adicional Relevante
Usos de La Llanta
Regional 
Pais de Origen
China 
Garantía
60  Meses
Producto Exclusivo
Sí es exclusivo </t>
  </si>
  <si>
    <t>6959753210546</t>
  </si>
  <si>
    <t>Llanta Trian TR685 205/75R17.5</t>
  </si>
  <si>
    <t>EAN 6959753210546
- Marca: Triangle
- Uso: Regional
- Origen: China
- posición: Direccional
- Estructura: Radial
- Segmento: Camion
- Neumatico: Sellomatic
- Medida: 205/ 75/ 17.5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</si>
  <si>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6938112615307</t>
  </si>
  <si>
    <t>Llanta Traz MD738 235/75R17.5</t>
  </si>
  <si>
    <t>Especificaciones
Características Técnicas
Labrado
Simétrico 
Tipo de Fabricacion
Radial (Sellomatic) 
Capacidad de Carga
143 I.C - 2725Kg 
Indice de Velocidad
J 100 Km/h 
Características Físicas
Rin
17.5 
Ancho de la Llanta
235 
Perfil
75 
Información Adicional Relevante
Linea Modelo Referencia
MD738I 
Usos de La Llanta
Doble proposito 
Pais de Origen
China 
Qué No incluye el producto
NO INCLUYE RIN 
Garantía
36  Meses</t>
  </si>
  <si>
    <t>6959753229944</t>
  </si>
  <si>
    <t>Llanta Trian TR292 255/70R16</t>
  </si>
  <si>
    <t>Descripción
Temporada:
Neumáticos de verano para SUV
Neumáticos 4x4 de estación:
Neumáticos de verano para SUV 255 70 R16
M+S:
No
Anchura:
255
Altura:
70
Tipo:
R
Diámetro:
16
Índice de carga:
115
Índice de velocidad:
T
Tipo:
Neumáticos 4x4
Protección de la llanta
No
Neumáticos antipinchazo (runflat)
No
Reforzados
No
Neumáticos comerciales
No</t>
  </si>
  <si>
    <t>7508314645809</t>
  </si>
  <si>
    <t>Llanta BossTe K9 LT235/75R15WL</t>
  </si>
  <si>
    <t>Especificaciones
Características Técnicas
Labrado
Asimétrico 
No. Lonas
6  Lonas
Tipo de Fabricacion
Convencional 
Capacidad de Carga
109 I.C - 1030Kg 
Indice de Velocidad
S 180 Km/h 
Características Físicas
Rin
15 
Ancho de la Llanta
235 
Perfil
75 
Información Adicional Relevante
Linea Modelo Referencia
LT235/75R15SABTK9I 
Usos de La Llanta
Doble proposito 
Pais de Origen
China 
Qué No incluye el producto
NO INCLUYE RIN 
Garantía
36  Meses</t>
  </si>
  <si>
    <t>BOSSTERRAIN</t>
  </si>
  <si>
    <t>7508314645724</t>
  </si>
  <si>
    <t>Llanta BossTerr K9 255/70R16WL</t>
  </si>
  <si>
    <t>Especificaciones
Características Técnicas
Labrado
Asimétrico 
Tipo de Fabricacion
Convencional 
Capacidad de Carga
111 I.C - 1090Kg 
Indice de Velocidad
T 190 Km/h 
Características Físicas
Rin
16 
Ancho de la Llanta
255 
Perfil
70 
Información Adicional Relevante
Linea Modelo Referencia
255/70R16TABTK9ATI 
Usos de La Llanta
Doble proposito 
Pais de Origen
China 
Qué No incluye el producto
NO INCLUYE RIN 
Garantía
36  Meses</t>
  </si>
  <si>
    <t>6959753200486</t>
  </si>
  <si>
    <t>Llanta Trian TR292 235/75R15</t>
  </si>
  <si>
    <t>Triangle TR292 235/75 R15 109S
Triangle TR292 235/75 R15 109S
Triangle
Tipo de vehículo:
SUV / 4x4 / Crossover
Uso de neumático:
Todoterreno
Fabricante:
Triangle
Anchura:
235
Altura:
75
Construcción del neumático:
R
Diámetro:
15
Capacidad de carga:
109
Índice de velocidad:
S
EAN:
6959753200486
Etiqueta UE:
D
C
72 dB</t>
  </si>
  <si>
    <t>6959753218337</t>
  </si>
  <si>
    <t>Llanta Trian TR292 245/75R16</t>
  </si>
  <si>
    <t>EAN 6959753218337
- Origen: China
- Marca: Triangle
- Uso: Todoterreno
- Estructura: Radial
- posición: Del/ Tras
- Medida: 245/ 75/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</si>
  <si>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6959753226219</t>
  </si>
  <si>
    <t>Llanta Trian TR652 205/70R15</t>
  </si>
  <si>
    <t xml:space="preserve">
EAN 6959753226219
- Origen: China
- Marca: Triangle
- Estructura: Radial
- posición: Del/ Tras
- Medida: 205/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</si>
  <si>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6959753200516</t>
  </si>
  <si>
    <t>Llanta Trian TR292 265/70R16</t>
  </si>
  <si>
    <t>EAN 6959753200516
- Origen: China
- Marca: Triangle
- Uso: Todoterreno
- Estructura: Radial
- posición: Del/ Tras
- Medida: 265/ 70/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</si>
  <si>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6959753213721</t>
  </si>
  <si>
    <t>Llanta Trian TR652 215/70R15</t>
  </si>
  <si>
    <t>EAN 6959753213721
- Origen: China
- Marca: Triangle
- Estructura: Radial
- posición: Del/ Tras
- Medida: 215/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</si>
  <si>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6959753200707</t>
  </si>
  <si>
    <t>Llanta Trian TR645 195R15C </t>
  </si>
  <si>
    <t>EAN 6959753200707
- Origen: China
- Marca: Triangle
- Estructura: Radial
- posición: Del/ Tras
- Medida: 195/ 80/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</si>
  <si>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6959753223522</t>
  </si>
  <si>
    <t>Llanta Trian Tv701 195R14C</t>
  </si>
  <si>
    <t>Modelo
TV701
Dimensión
195R14C 106/104R Modificar
Spécificités
8PR  M+S
Categoría
Turismo verano
Calificación Europea
 C  B  B 72 db
Tipo de neumático
Coche / Turismo
EAN
6959753223522
HSN
CBCTV70119A14DHJ
El TV701 de Triangle es un neumático que ha sido especialmente desarrollado para satisfacer las necesidades actuales de las furgonetas comerciales. Combina con maestría seguridad y comodidad, durabilidad y bajo consumo de combustible. El perfil de la banda de rodadura es limpio y eficaz. Los bloques son numerosos en las bandas exteriores para una mejor estabilidad y una menor deformación. Las ranuras longitudinales tienen un diseño especial reforzado que mejora la capacidad de carga y protege contra las grietas. Las muescas especiales están ahí para reducir el ruido. El compuesto especial de la goma es muy resistente al desgaste.</t>
  </si>
  <si>
    <t>7705946023719</t>
  </si>
  <si>
    <t>Llanta Dun GT601 140/70-17 TL</t>
  </si>
  <si>
    <t xml:space="preserve">Especificaciones
Características Técnicas
Posicion de la Llanta
Trasera/Traccion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Japón 
Garantía
60  Meses
Observaciones Adicionales
Garantía de 5 años a partir de la fecha de fabricación (DOT) por defectos de manufactura. </t>
  </si>
  <si>
    <t>7707235460694</t>
  </si>
  <si>
    <t>Llanta DUNLOP Q-LITE 140/70-17</t>
  </si>
  <si>
    <t xml:space="preserve">Especificaciones
Características Técnicas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</si>
  <si>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8906140922092</t>
  </si>
  <si>
    <t>Llanta JK RYDR BR41 140/70-17</t>
  </si>
  <si>
    <t>Especificaciones
Características Técnicas
Labrado
Simétrico 
Tipo de Fabricacion
Convencional 
Capacidad de Carga
66 I.C - 300Kg 
Indice de Velocidad
H 210 Km/h 
Características Físicas
Rin
17 
Ancho de la Llanta
140 
Perfil
70 
Información Adicional Relevante
Usos de La Llanta
Pavimento 
Pais de Origen
India 
Garantía
3  Meses</t>
  </si>
  <si>
    <t>JK</t>
  </si>
  <si>
    <t>8906140922689</t>
  </si>
  <si>
    <t>Llanta JK BR42 140/70-17 TL</t>
  </si>
  <si>
    <t>7707235460540</t>
  </si>
  <si>
    <t>Llanta Dunlop SCS2 130/70-12</t>
  </si>
  <si>
    <t xml:space="preserve">Especificaciones
Características Técnicas
Posicion de la Llanta
Trasera/Traccion 
Labrado
Unidireccional 
Tipo de Fabricacion
Convencional 
Capacidad de Carga
62 I.C - 265Kg 
Indice de Velocidad
L 120 Km/h 
Características Físicas
Rin
12 
Ancho de la Llanta
130 
Perfil
70 
Información Adicional Relevante
Linea Modelo Referencia
Moto 
Usos de La Llanta
Pavimento 
Pais de Origen
Indonesia 
Garantía
60  Meses
Observaciones Adicionales
Garantía de 5 años a partir de la fecha de fabricación (DOT) por defectos de manufactura </t>
  </si>
  <si>
    <t>7707235454082</t>
  </si>
  <si>
    <t>Llanta Dun TT902 90/90-17 TL</t>
  </si>
  <si>
    <t xml:space="preserve">Especificaciones
Características Técnicas
Posicion de la Llanta
Trasera/Traccion 
Labrado
Unidireccional 
Tipo de Fabricacion
Convencional 
Capacidad de Carga
49 I.C - 185Kg 
Indice de Velocidad
P 150 Km/h 
Características Físicas
Rin
17 
Ancho de la Llanta
90 
Perfil
90 
Información Adicional Relevante
Linea Modelo Referencia
Moto 
Usos de La Llanta
Pavimento 
Pais de Origen
Indonesia 
Garantía
60  Meses
Observaciones Adicionales
Garantía de 5 años a partir de la fecha de fabricación (DOT) por defectos de manufactura. </t>
  </si>
  <si>
    <t>7707235460533</t>
  </si>
  <si>
    <t>Llanta Dunlop SCS2 120/70-12</t>
  </si>
  <si>
    <t xml:space="preserve">Especificaciones
Características Técnicas
Posicion de la Llanta
Delantera/Direccional 
Labrado
Unidireccional 
Tipo de Fabricacion
Convencional 
Capacidad de Carga
51 I.C - 195Kg 
Indice de Velocidad
L 120 Km/h 
Características Físicas
Rin
12 
Ancho de la Llanta
120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</si>
  <si>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8906140923129</t>
  </si>
  <si>
    <t>Llanta JK BF32 90/90-17 TL</t>
  </si>
  <si>
    <t>Especificaciones
Características Técnicas
Labrado
Simétrico 
Tipo de Fabricacion
Convencional 
Capacidad de Carga
52 I.C - 200Kg 
Indice de Velocidad
H 210 Km/h 
Características Físicas
Rin
17 
Ancho de la Llanta
90 
Perfil
90 
Información Adicional Relevante
Usos de La Llanta
Pavimento 
Pais de Origen
India 
Garantía
3  Meses</t>
  </si>
  <si>
    <t>7707235460717</t>
  </si>
  <si>
    <t>Llanta DUNLOP Q-LITE 150/60-17</t>
  </si>
  <si>
    <t xml:space="preserve">Especificaciones
Características Técnicas
Labrado
Unidireccional 
Tipo de Fabricacion
Convencional 
Capacidad de Carga
66 I.C - 300Kg 
Indice de Velocidad
H 210 Km/h 
Características Físicas
Rin
17 
Ancho de la Llanta
150 
Perfil
60 
Información Adicional Relevante
Linea Modelo Referencia
Moto 
Usos de La Llanta
Pavimento 
Pais de Origen
Indonesia 
Garantía
60  Meses
Observaciones Adicionales
Garantía de 5 años a partir de la fecha de fabricación (DOT) por defectos de manufactura. </t>
  </si>
  <si>
    <t>7707235453689</t>
  </si>
  <si>
    <t>Llanta Dun GT601 130/70-17 TL</t>
  </si>
  <si>
    <t xml:space="preserve">Especificaciones
Características Técnicas
Posicion de la Llanta
Trasera/Traccion 
Labrado
Unidireccional 
Tipo de Fabricacion
Convencional 
Capacidad de Carga
62 I.C - 265Kg 
Indice de Velocidad
H 210 Km/h 
Características Físicas
Rin
17 
Ancho de la Llanta
130 
Perfil
70 
Información Adicional Relevante
Linea Modelo Referencia
Moto 
Usos de La Llanta
Pavimento 
Pais de Origen
Japón 
Garantía
60  Meses
Observaciones Adicionales
Garantía de 5 años a partir de la fecha de fabricación (DOT) por defectos de manufactura. </t>
  </si>
  <si>
    <t>8906140922740</t>
  </si>
  <si>
    <t>Llanta JK Blaze BA23 90/90-12</t>
  </si>
  <si>
    <t>Especificaciones
Características Técnicas
Labrado
Simétrico 
Tipo de Fabricacion
Convencional 
Capacidad de Carga
54 I.C - 212Kg 
Indice de Velocidad
P 150 Km/h 
Características Físicas
Rin
12 
Ancho de la Llanta
90 
Perfil
90 
Información Adicional Relevante
Usos de La Llanta
Doble proposito 
Pais de Origen
India 
Garantía
3  Meses</t>
  </si>
  <si>
    <t>estufa.jpg</t>
  </si>
  <si>
    <t>estufa2.jpg</t>
  </si>
  <si>
    <t>estufa3.jpg</t>
  </si>
  <si>
    <t>Imagen14.jpg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</si>
  <si>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</si>
  <si>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</si>
  <si>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</si>
  <si>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</si>
  <si>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</si>
  <si>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</si>
  <si>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</si>
  <si>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</si>
  <si>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</si>
  <si>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</si>
  <si>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</si>
  <si>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</si>
  <si>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</si>
  <si>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</si>
  <si>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</si>
  <si>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</si>
  <si>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</si>
  <si>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</si>
  <si>
    <t>Imagen1.jpg</t>
  </si>
  <si>
    <t>Imagen2.jpg</t>
  </si>
  <si>
    <t>Imagen3.jpg</t>
  </si>
  <si>
    <t>Imagen4.jpg</t>
  </si>
  <si>
    <t>Imagen5.jpg</t>
  </si>
  <si>
    <t>Imagen6.jpg</t>
  </si>
  <si>
    <t>Imagen7.jpg</t>
  </si>
  <si>
    <t>Imagen8.jpg</t>
  </si>
  <si>
    <t>Imagen9.jpg</t>
  </si>
  <si>
    <t>Imagen10.jpg</t>
  </si>
  <si>
    <t>Imagen11.jpg</t>
  </si>
  <si>
    <t>Imagen12.jpg</t>
  </si>
  <si>
    <t>Imagen13.jpg</t>
  </si>
  <si>
    <t>Imagen15.jpg</t>
  </si>
  <si>
    <t>Imagen16.jpg</t>
  </si>
  <si>
    <t>Imagen35.jpg</t>
  </si>
  <si>
    <t>Imagen36.jpg</t>
  </si>
  <si>
    <t>Imagen37.jpg</t>
  </si>
  <si>
    <t>Imagen43.jpg</t>
  </si>
  <si>
    <t>Imagen44.jpg</t>
  </si>
  <si>
    <t>Imagen45.jpg</t>
  </si>
  <si>
    <t>Imagen46.jpg</t>
  </si>
  <si>
    <t>Imagen47.jpg</t>
  </si>
  <si>
    <t>Imagen48.jpg</t>
  </si>
  <si>
    <t>Imagen49.jpg</t>
  </si>
  <si>
    <t>Imagen50.jpg</t>
  </si>
  <si>
    <t>Imagen51.jpg</t>
  </si>
  <si>
    <t>Imagen52.jpg</t>
  </si>
  <si>
    <t>Imagen53.jpg</t>
  </si>
  <si>
    <t>Imagen55.jpg</t>
  </si>
  <si>
    <t>Imagen56.jpg</t>
  </si>
  <si>
    <t>Imagen57.jpg</t>
  </si>
  <si>
    <t>Imagen58.jpg</t>
  </si>
  <si>
    <t>Imagen59.jpg</t>
  </si>
  <si>
    <t>Imagen60.jpg</t>
  </si>
  <si>
    <t>Imagen62.jpg</t>
  </si>
  <si>
    <t>Imagen63.jpg</t>
  </si>
  <si>
    <t>Imagen64.jpg</t>
  </si>
  <si>
    <t>Imagen65.jpg</t>
  </si>
  <si>
    <t>Imagen66.jpg</t>
  </si>
  <si>
    <t>Imagen67.jpg</t>
  </si>
  <si>
    <t>Imagen68.jpg</t>
  </si>
  <si>
    <t>Imagen69.jpg</t>
  </si>
  <si>
    <t>Imagen70.jpg</t>
  </si>
  <si>
    <t>Imagen71.jpg</t>
  </si>
  <si>
    <t>Imagen72.jpg</t>
  </si>
  <si>
    <t>Imagen73.jpg</t>
  </si>
  <si>
    <t>Imagen74.jpg</t>
  </si>
  <si>
    <t>Imagen75.jpg</t>
  </si>
  <si>
    <t>Imagen76.jpg</t>
  </si>
  <si>
    <t>Imagen77.jpg</t>
  </si>
  <si>
    <t>Imagen78.jpg</t>
  </si>
  <si>
    <t>Imagen79.jpg</t>
  </si>
  <si>
    <t>Imagen80.jpg</t>
  </si>
  <si>
    <t>Imagen81.jpg</t>
  </si>
  <si>
    <t>Imagen82.jpg</t>
  </si>
  <si>
    <t>Imagen83.jpg</t>
  </si>
  <si>
    <t>Imagen84.jpg</t>
  </si>
  <si>
    <t>Imagen85.jpg</t>
  </si>
  <si>
    <t>Imagen86.jpg</t>
  </si>
  <si>
    <t>Imagen87.jpg</t>
  </si>
  <si>
    <t>Imagen88.jpg</t>
  </si>
  <si>
    <t>Imagen89.jpg</t>
  </si>
  <si>
    <t>Imagen90.jpg</t>
  </si>
  <si>
    <t>Imagen91.jpg</t>
  </si>
  <si>
    <t>Imagen92.jpg</t>
  </si>
  <si>
    <t>Imagen93.jpg</t>
  </si>
  <si>
    <t>Imagen94.jpg</t>
  </si>
  <si>
    <t>Imagen95.jpg</t>
  </si>
  <si>
    <t>Imagen96.jpg</t>
  </si>
  <si>
    <t>Imagen97.jpg</t>
  </si>
  <si>
    <t>Imagen98.jpg</t>
  </si>
  <si>
    <t>Imagen99.jpg</t>
  </si>
  <si>
    <t>Imagen100.jpg</t>
  </si>
  <si>
    <t>Imagen101.jpg</t>
  </si>
  <si>
    <t>Imagen105.jpg</t>
  </si>
  <si>
    <t>Imagen106.jpg</t>
  </si>
  <si>
    <t>Imagen107.jpg</t>
  </si>
  <si>
    <t>Imagen112.jpg</t>
  </si>
  <si>
    <t>Imagen113.jpg</t>
  </si>
  <si>
    <t>Imagen115.jpg</t>
  </si>
  <si>
    <t>Imagen118.jpg</t>
  </si>
  <si>
    <t>Imagen119.jpg</t>
  </si>
  <si>
    <t>Imagen120.jpg</t>
  </si>
  <si>
    <t>Imagen121.jpg</t>
  </si>
  <si>
    <t>Imagen122.jpg</t>
  </si>
  <si>
    <t>Imagen123.jpg</t>
  </si>
  <si>
    <t>Imagen124.jpg</t>
  </si>
  <si>
    <t>Imagen125.jpg</t>
  </si>
  <si>
    <t>Imagen126.jpg</t>
  </si>
  <si>
    <t>Imagen127.jpg</t>
  </si>
  <si>
    <t>Imagen128.jpg</t>
  </si>
  <si>
    <t>Imagen129.jpg</t>
  </si>
  <si>
    <t>Imagen130.jpg</t>
  </si>
  <si>
    <t>Imagen131.jpg</t>
  </si>
  <si>
    <t>Imagen132.jpg</t>
  </si>
  <si>
    <t>Imagen133.jpg</t>
  </si>
  <si>
    <t>Imagen134.jpg</t>
  </si>
  <si>
    <t>Imagen135.jpg</t>
  </si>
  <si>
    <t>Imagen136.jpg</t>
  </si>
  <si>
    <t>Imagen137.jpg</t>
  </si>
  <si>
    <t>Imagen138.jpg</t>
  </si>
  <si>
    <t>Imagen139.jpg</t>
  </si>
  <si>
    <t>Imagen140.jpg</t>
  </si>
  <si>
    <t>Imagen141.jpg</t>
  </si>
  <si>
    <t>Imagen142.jpg</t>
  </si>
  <si>
    <t>Imagen143.jpg</t>
  </si>
  <si>
    <t>Imagen144.jpg</t>
  </si>
  <si>
    <t>Imagen145.jpg</t>
  </si>
  <si>
    <t>Imagen146.jpg</t>
  </si>
  <si>
    <t>Imagen147.jpg</t>
  </si>
  <si>
    <t>Imagen148.jpg</t>
  </si>
  <si>
    <t>Imagen149.jpg</t>
  </si>
  <si>
    <t>Imagen150.jpg</t>
  </si>
  <si>
    <t>Imagen151.jpg</t>
  </si>
  <si>
    <t>Imagen152.jpg</t>
  </si>
  <si>
    <t>Imagen153.jpg</t>
  </si>
  <si>
    <t>Imagen154.jpg</t>
  </si>
  <si>
    <t>Imagen155.jpg</t>
  </si>
  <si>
    <t>Imagen156.jpg</t>
  </si>
  <si>
    <t>Imagen157.jpg</t>
  </si>
  <si>
    <t>Imagen158.jpg</t>
  </si>
  <si>
    <t>Imagen159.jpg</t>
  </si>
  <si>
    <t>Imagen160.jpg</t>
  </si>
  <si>
    <t>Imagen161.jpg</t>
  </si>
  <si>
    <t>Imagen162.jpg</t>
  </si>
  <si>
    <t>Imagen163.jpg</t>
  </si>
  <si>
    <t>Imagen164.jpg</t>
  </si>
  <si>
    <t>Imagen165.jpg</t>
  </si>
  <si>
    <t>Imagen166.jpg</t>
  </si>
  <si>
    <t>Imagen167.jpg</t>
  </si>
  <si>
    <t>Imagen168.jpg</t>
  </si>
  <si>
    <t>Imagen169.jpg</t>
  </si>
  <si>
    <t>Imagen170.jpg</t>
  </si>
  <si>
    <t>Imagen171.jpg</t>
  </si>
  <si>
    <t>Imagen172.jpg</t>
  </si>
  <si>
    <t>Imagen173.jpg</t>
  </si>
  <si>
    <t>Imagen174.jpg</t>
  </si>
  <si>
    <t>Imagen175.jpg</t>
  </si>
  <si>
    <t>Imagen176.jpg</t>
  </si>
  <si>
    <t>Imagen177.jpg</t>
  </si>
  <si>
    <t>Imagen178.jpg</t>
  </si>
  <si>
    <t>Imagen179.jpg</t>
  </si>
  <si>
    <t>Imagen180.jpg</t>
  </si>
  <si>
    <t>Imagen181.jpg</t>
  </si>
  <si>
    <t>Imagen182.jpg</t>
  </si>
  <si>
    <t>Imagen183.jpg</t>
  </si>
  <si>
    <t>Imagen184.jpg</t>
  </si>
  <si>
    <t>Imagen185.jpg</t>
  </si>
  <si>
    <t>Imagen186.jpg</t>
  </si>
  <si>
    <t>Imagen187.jpg</t>
  </si>
  <si>
    <t>Imagen188.jpg</t>
  </si>
  <si>
    <t>Imagen189.jpg</t>
  </si>
  <si>
    <t>Imagen190.jpg</t>
  </si>
  <si>
    <t>Imagen191.jpg</t>
  </si>
  <si>
    <t>Imagen192.jpg</t>
  </si>
  <si>
    <t>Imagen193.jpg</t>
  </si>
  <si>
    <t>Imagen194.jpg</t>
  </si>
  <si>
    <t>Imagen195.jpg</t>
  </si>
  <si>
    <t>Imagen196.jpg</t>
  </si>
  <si>
    <t>Imagen197.jpg</t>
  </si>
  <si>
    <t>Imagen198.jpg</t>
  </si>
  <si>
    <t>Imagen199.jpg</t>
  </si>
  <si>
    <t>Imagen200.jpg</t>
  </si>
  <si>
    <t>Imagen201.jpg</t>
  </si>
  <si>
    <t>Imagen202.jpg</t>
  </si>
  <si>
    <t>Imagen203.jpg</t>
  </si>
  <si>
    <t>Imagen204.jpg</t>
  </si>
  <si>
    <t>Imagen205.jpg</t>
  </si>
  <si>
    <t>Imagen206.jpg</t>
  </si>
  <si>
    <t>Imagen207.jpg</t>
  </si>
  <si>
    <t>Imagen208.jpg</t>
  </si>
  <si>
    <t>Imagen209.jpg</t>
  </si>
  <si>
    <t>Imagen210.jpg</t>
  </si>
  <si>
    <t>Imagen211.jpg</t>
  </si>
  <si>
    <t>Imagen212.jpg</t>
  </si>
  <si>
    <t>Imagen213.jpg</t>
  </si>
  <si>
    <t>Imagen214.jpg</t>
  </si>
  <si>
    <t>Imagen215.jpg</t>
  </si>
  <si>
    <t>Imagen216.jpg</t>
  </si>
  <si>
    <t>Imagen217.jpg</t>
  </si>
  <si>
    <t>Imagen218.jpg</t>
  </si>
  <si>
    <t>Imagen219.jpg</t>
  </si>
  <si>
    <t>Imagen220.jpg</t>
  </si>
  <si>
    <t>Imagen221.jpg</t>
  </si>
  <si>
    <t>Imagen222.jpg</t>
  </si>
  <si>
    <t>Imagen223.jpg</t>
  </si>
  <si>
    <t>Imagen224.jpg</t>
  </si>
  <si>
    <t>Imagen225.jpg</t>
  </si>
  <si>
    <t>Imagen226.jpg</t>
  </si>
  <si>
    <t>Imagen227.jpg</t>
  </si>
  <si>
    <t>Imagen228.jpg</t>
  </si>
  <si>
    <t>Imagen229.jpg</t>
  </si>
  <si>
    <t>Imagen230.jpg</t>
  </si>
  <si>
    <t>Imagen231.jpg</t>
  </si>
  <si>
    <t>Imagen232.jpg</t>
  </si>
  <si>
    <t>Imagen233.jpg</t>
  </si>
  <si>
    <t>Imagen234.jpg</t>
  </si>
  <si>
    <t>Imagen235.jpg</t>
  </si>
  <si>
    <t>Imagen236.jpg</t>
  </si>
  <si>
    <t>Imagen237.jpg</t>
  </si>
  <si>
    <t>Imagen238.jpg</t>
  </si>
  <si>
    <t>Imagen239.jpg</t>
  </si>
  <si>
    <t>Imagen240.jpg</t>
  </si>
  <si>
    <t>Imagen241.jpg</t>
  </si>
  <si>
    <t>Imagen242.jpg</t>
  </si>
  <si>
    <t>Imagen243.jpg</t>
  </si>
  <si>
    <t>Imagen244.jpg</t>
  </si>
  <si>
    <t>Imagen245.jpg</t>
  </si>
  <si>
    <t>Imagen246.jpg</t>
  </si>
  <si>
    <t>Imagen247.jpg</t>
  </si>
  <si>
    <t>Imagen248.jpg</t>
  </si>
  <si>
    <t>Imagen249.jpg</t>
  </si>
  <si>
    <t>Imagen250.jpg</t>
  </si>
  <si>
    <t>Imagen251.jpg</t>
  </si>
  <si>
    <t>Imagen252.jpg</t>
  </si>
  <si>
    <t>Imagen253.jpg</t>
  </si>
  <si>
    <t>Imagen254.jpg</t>
  </si>
  <si>
    <t>Imagen255.jpg</t>
  </si>
  <si>
    <t>Imagen256.jpg</t>
  </si>
  <si>
    <t>Imagen257.jpg</t>
  </si>
  <si>
    <t>Imagen258.jpg</t>
  </si>
  <si>
    <t>Imagen259.jpg</t>
  </si>
  <si>
    <t>Imagen260.jpg</t>
  </si>
  <si>
    <t>Imagen261.jpg</t>
  </si>
  <si>
    <t>Imagen262.jpg</t>
  </si>
  <si>
    <t>Imagen263.jpg</t>
  </si>
  <si>
    <t>Imagen264.jpg</t>
  </si>
  <si>
    <t>Imagen265.jpg</t>
  </si>
  <si>
    <t>Imagen266.jpg</t>
  </si>
  <si>
    <t>Imagen267.jpg</t>
  </si>
  <si>
    <t>Imagen268.jpg</t>
  </si>
  <si>
    <t>Imagen269.jpg</t>
  </si>
  <si>
    <t>Imagen270.jpg</t>
  </si>
  <si>
    <t>Imagen271.jpg</t>
  </si>
  <si>
    <t>Imagen272.jpg</t>
  </si>
  <si>
    <t>Imagen273.jpg</t>
  </si>
  <si>
    <t>Imagen274.jpg</t>
  </si>
  <si>
    <t>Imagen275.jpg</t>
  </si>
  <si>
    <t>Imagen276.jpg</t>
  </si>
  <si>
    <t>Imagen277.jpg</t>
  </si>
  <si>
    <t>Imagen278.jpg</t>
  </si>
  <si>
    <t>Imagen279.jpg</t>
  </si>
  <si>
    <t>Imagen280.jpg</t>
  </si>
  <si>
    <t>Imagen281.jpg</t>
  </si>
  <si>
    <t>Imagen282.jpg</t>
  </si>
  <si>
    <t>Imagen283.jpg</t>
  </si>
  <si>
    <t>Imagen284.jpg</t>
  </si>
  <si>
    <t>Imagen285.jpg</t>
  </si>
  <si>
    <t>Imagen286.jpg</t>
  </si>
  <si>
    <t>Imagen287.jpg</t>
  </si>
  <si>
    <t>Imagen288.jpg</t>
  </si>
  <si>
    <t>Imagen289.jpg</t>
  </si>
  <si>
    <t>Imagen290.jpg</t>
  </si>
  <si>
    <t>Imagen291.jpg</t>
  </si>
  <si>
    <t>Imagen292.jpg</t>
  </si>
  <si>
    <t>Imagen293.jpg</t>
  </si>
  <si>
    <t>Imagen294.jpg</t>
  </si>
  <si>
    <t>Imagen295.jpg</t>
  </si>
  <si>
    <t>Imagen296.jpg</t>
  </si>
  <si>
    <t>Imagen297.jpg</t>
  </si>
  <si>
    <t>Imagen298.jpg</t>
  </si>
  <si>
    <t>Imagen299.jpg</t>
  </si>
  <si>
    <t>Imagen300.jpg</t>
  </si>
  <si>
    <t>Imagen301.jpg</t>
  </si>
  <si>
    <t>Imagen302.jpg</t>
  </si>
  <si>
    <t>Imagen303.jpg</t>
  </si>
  <si>
    <t>Imagen304.jpg</t>
  </si>
  <si>
    <t>Imagen305.jpg</t>
  </si>
  <si>
    <t>Imagen306.jpg</t>
  </si>
  <si>
    <t>Imagen307.jpg</t>
  </si>
  <si>
    <t>Imagen308.jpg</t>
  </si>
  <si>
    <t>Imagen309.jpg</t>
  </si>
  <si>
    <t>Imagen310.jpg</t>
  </si>
  <si>
    <t>Imagen311.jpg</t>
  </si>
  <si>
    <t>Imagen312.jpg</t>
  </si>
  <si>
    <t>Imagen313.jpg</t>
  </si>
  <si>
    <t>Imagen314.jpg</t>
  </si>
  <si>
    <t>Imagen315.jpg</t>
  </si>
  <si>
    <t>Imagen316.jpg</t>
  </si>
  <si>
    <t>Imagen317.jpg</t>
  </si>
  <si>
    <t>Imagen318.jpg</t>
  </si>
  <si>
    <t>Imagen319.jpg</t>
  </si>
  <si>
    <t>Imagen320.jpg</t>
  </si>
  <si>
    <t>Imagen321.jpg</t>
  </si>
  <si>
    <t>Imagen322.jpg</t>
  </si>
  <si>
    <t>Imagen323.jpg</t>
  </si>
  <si>
    <t>Imagen324.jpg</t>
  </si>
  <si>
    <t>Imagen325.jpg</t>
  </si>
  <si>
    <t>Imagen326.jpg</t>
  </si>
  <si>
    <t>Imagen327.jpg</t>
  </si>
  <si>
    <t>Imagen328.jpg</t>
  </si>
  <si>
    <t>Imagen329.jpg</t>
  </si>
  <si>
    <t>Imagen330.jpg</t>
  </si>
  <si>
    <t>Imagen331.jpg</t>
  </si>
  <si>
    <t>Imagen332.jpg</t>
  </si>
  <si>
    <t>Imagen333.jpg</t>
  </si>
  <si>
    <t>Imagen334.jpg</t>
  </si>
  <si>
    <t>Imagen335.jpg</t>
  </si>
  <si>
    <t>Imagen336.jpg</t>
  </si>
  <si>
    <t>Imagen337.jpg</t>
  </si>
  <si>
    <t>Imagen338.jpg</t>
  </si>
  <si>
    <t>Imagen339.jpg</t>
  </si>
  <si>
    <t>Imagen340.jpg</t>
  </si>
  <si>
    <t>Imagen341.jpg</t>
  </si>
  <si>
    <t>Imagen342.jpg</t>
  </si>
  <si>
    <t>Imagen343.jpg</t>
  </si>
  <si>
    <t>Imagen344.jpg</t>
  </si>
  <si>
    <t>Imagen345.jpg</t>
  </si>
  <si>
    <t>Imagen346.jpg</t>
  </si>
  <si>
    <t>Imagen347.jpg</t>
  </si>
  <si>
    <t>Imagen348.jpg</t>
  </si>
  <si>
    <t>Imagen349.jpg</t>
  </si>
  <si>
    <t>Imagen350.jpg</t>
  </si>
  <si>
    <t>Imagen351.jpg</t>
  </si>
  <si>
    <t>Imagen352.jpg</t>
  </si>
  <si>
    <t>Imagen353.jpg</t>
  </si>
  <si>
    <t>Imagen354.jpg</t>
  </si>
  <si>
    <t>Imagen355.jpg</t>
  </si>
  <si>
    <t>Imagen356.jpg</t>
  </si>
  <si>
    <t>Imagen357.jpg</t>
  </si>
  <si>
    <t>Imagen358.jpg</t>
  </si>
  <si>
    <t>Imagen359.jpg</t>
  </si>
  <si>
    <t>Imagen360.jpg</t>
  </si>
  <si>
    <t>Imagen361.jpg</t>
  </si>
  <si>
    <t>Imagen362.jpg</t>
  </si>
  <si>
    <t>Imagen363.jpg</t>
  </si>
  <si>
    <t>Imagen364.jpg</t>
  </si>
  <si>
    <t>Imagen365.jpg</t>
  </si>
  <si>
    <t>Imagen366.jpg</t>
  </si>
  <si>
    <t>Imagen367.jpg</t>
  </si>
  <si>
    <t>Imagen368.jpg</t>
  </si>
  <si>
    <t>Imagen369.jpg</t>
  </si>
  <si>
    <t>Imagen370.jpg</t>
  </si>
  <si>
    <t>Imagen371.jpg</t>
  </si>
  <si>
    <t>Imagen372.jpg</t>
  </si>
  <si>
    <t>Imagen373.jpg</t>
  </si>
  <si>
    <t>Imagen374.jpg</t>
  </si>
  <si>
    <t>Imagen375.jpg</t>
  </si>
  <si>
    <t>Imagen376.jpg</t>
  </si>
  <si>
    <t>Imagen377.jpg</t>
  </si>
  <si>
    <t>Imagen378.jpg</t>
  </si>
  <si>
    <t>Imagen379.jpg</t>
  </si>
  <si>
    <t>Imagen380.jpg</t>
  </si>
  <si>
    <t>Imagen381.jpg</t>
  </si>
  <si>
    <t>Imagen382.jpg</t>
  </si>
  <si>
    <t>Imagen383.jpg</t>
  </si>
  <si>
    <t>Imagen384.jpg</t>
  </si>
  <si>
    <t>Imagen385.jpg</t>
  </si>
  <si>
    <t>Imagen386.jpg</t>
  </si>
  <si>
    <t>Imagen387.jpg</t>
  </si>
  <si>
    <t>Imagen388.jpg</t>
  </si>
  <si>
    <t>Imagen389.jpg</t>
  </si>
  <si>
    <t>Imagen390.jpg</t>
  </si>
  <si>
    <t>Imagen391.jpg</t>
  </si>
  <si>
    <t>Imagen392.jpg</t>
  </si>
  <si>
    <t>Imagen393.jpg</t>
  </si>
  <si>
    <t>Imagen394.jpg</t>
  </si>
  <si>
    <t>Imagen395.jpg</t>
  </si>
  <si>
    <t>Imagen396.jpg</t>
  </si>
  <si>
    <t>Imagen397.jpg</t>
  </si>
  <si>
    <t>Imagen398.jpg</t>
  </si>
  <si>
    <t>Imagen399.jpg</t>
  </si>
  <si>
    <t>Imagen400.jpg</t>
  </si>
  <si>
    <t>Imagen401.jpg</t>
  </si>
  <si>
    <t>Imagen402.jpg</t>
  </si>
  <si>
    <t>Imagen403.jpg</t>
  </si>
  <si>
    <t>Imagen404.jpg</t>
  </si>
  <si>
    <t>Imagen405.jpg</t>
  </si>
  <si>
    <t>Imagen406.jpg</t>
  </si>
  <si>
    <t>Imagen407.jpg</t>
  </si>
  <si>
    <t>Imagen408.jpg</t>
  </si>
  <si>
    <t>Imagen409.jpg</t>
  </si>
  <si>
    <t>Imagen410.jpg</t>
  </si>
  <si>
    <t>Imagen411.jpg</t>
  </si>
  <si>
    <t>Imagen412.jpg</t>
  </si>
  <si>
    <t>Imagen413.jpg</t>
  </si>
  <si>
    <t>Imagen414.jpg</t>
  </si>
  <si>
    <t>Imagen415.jpg</t>
  </si>
  <si>
    <t>Imagen416.jpg</t>
  </si>
  <si>
    <t>Imagen417.jpg</t>
  </si>
  <si>
    <t>Imagen418.jpg</t>
  </si>
  <si>
    <t>Imagen419.jpg</t>
  </si>
  <si>
    <t>Imagen420.jpg</t>
  </si>
  <si>
    <t>Imagen421.jpg</t>
  </si>
  <si>
    <t>Imagen422.jpg</t>
  </si>
  <si>
    <t>Imagen423.jpg</t>
  </si>
  <si>
    <t>Imagen424.jpg</t>
  </si>
  <si>
    <t>Imagen425.jpg</t>
  </si>
  <si>
    <t>Imagen426.jpg</t>
  </si>
  <si>
    <t>Imagen427.jpg</t>
  </si>
  <si>
    <t>Imagen428.jpg</t>
  </si>
  <si>
    <t>Imagen429.jpg</t>
  </si>
  <si>
    <t>Imagen430.jpg</t>
  </si>
  <si>
    <t>Imagen431.jpg</t>
  </si>
  <si>
    <t>Imagen432.jpg</t>
  </si>
  <si>
    <t>Imagen433.jpg</t>
  </si>
  <si>
    <t>Imagen434.jpg</t>
  </si>
  <si>
    <t>Imagen435.jpg</t>
  </si>
  <si>
    <t>Imagen436.jpg</t>
  </si>
  <si>
    <t>Imagen437.jpg</t>
  </si>
  <si>
    <t>Imagen438.jpg</t>
  </si>
  <si>
    <t>Imagen439.jpg</t>
  </si>
  <si>
    <t>Imagen440.jpg</t>
  </si>
  <si>
    <t>Imagen441.jpg</t>
  </si>
  <si>
    <t>Imagen442.jpg</t>
  </si>
  <si>
    <t>Imagen443.jpg</t>
  </si>
  <si>
    <t>Imagen444.jpg</t>
  </si>
  <si>
    <t>Imagen445.jpg</t>
  </si>
  <si>
    <t>Imagen446.jpg</t>
  </si>
  <si>
    <t>Imagen447.jpg</t>
  </si>
  <si>
    <t>Imagen448.jpg</t>
  </si>
  <si>
    <t>Imagen449.jpg</t>
  </si>
  <si>
    <t>Imagen450.jpg</t>
  </si>
  <si>
    <t>Imagen451.jpg</t>
  </si>
  <si>
    <t>Imagen452.jpg</t>
  </si>
  <si>
    <t>Imagen453.jpg</t>
  </si>
  <si>
    <t>Imagen454.jpg</t>
  </si>
  <si>
    <t>Imagen455.jpg</t>
  </si>
  <si>
    <t>Imagen456.jpg</t>
  </si>
  <si>
    <t>Imagen457.jpg</t>
  </si>
  <si>
    <t>Imagen458.jpg</t>
  </si>
  <si>
    <t>Imagen459.jpg</t>
  </si>
  <si>
    <t>Imagen460.jpg</t>
  </si>
  <si>
    <t>Imagen461.jpg</t>
  </si>
  <si>
    <t>Imagen462.jpg</t>
  </si>
  <si>
    <t>Imagen463.jpg</t>
  </si>
  <si>
    <t>Imagen464.jpg</t>
  </si>
  <si>
    <t>Imagen465.jpg</t>
  </si>
  <si>
    <t>Imagen466.jpg</t>
  </si>
  <si>
    <t>Imagen467.jpg</t>
  </si>
  <si>
    <t>Imagen468.jpg</t>
  </si>
  <si>
    <t>Imagen469.jpg</t>
  </si>
  <si>
    <t>Imagen470.jpg</t>
  </si>
  <si>
    <t>Imagen471.jpg</t>
  </si>
  <si>
    <t>Imagen472.jpg</t>
  </si>
  <si>
    <t>Imagen473.jpg</t>
  </si>
  <si>
    <t>Imagen474.jpg</t>
  </si>
  <si>
    <t>Imagen475.jpg</t>
  </si>
  <si>
    <t>Imagen476.jpg</t>
  </si>
  <si>
    <t>Imagen477.jpg</t>
  </si>
  <si>
    <t>Imagen478.jpg</t>
  </si>
  <si>
    <t>Imagen479.jpg</t>
  </si>
  <si>
    <t>Imagen480.jpg</t>
  </si>
  <si>
    <t>Imagen481.jpg</t>
  </si>
  <si>
    <t>Imagen482.jpg</t>
  </si>
  <si>
    <t>Imagen483.jpg</t>
  </si>
  <si>
    <t>Imagen484.jpg</t>
  </si>
  <si>
    <t>Imagen485.jpg</t>
  </si>
  <si>
    <t>Imagen486.jpg</t>
  </si>
  <si>
    <t>Imagen487.jpg</t>
  </si>
  <si>
    <t>Imagen488.jpg</t>
  </si>
  <si>
    <t>Imagen489.jpg</t>
  </si>
  <si>
    <t>Imagen490.jpg</t>
  </si>
  <si>
    <t>Imagen491.jpg</t>
  </si>
  <si>
    <t>Imagen492.jpg</t>
  </si>
  <si>
    <t>Imagen493.jpg</t>
  </si>
  <si>
    <t>Imagen494.jpg</t>
  </si>
  <si>
    <t>Imagen495.jpg</t>
  </si>
  <si>
    <t>Imagen496.jpg</t>
  </si>
  <si>
    <t>Imagen497.jpg</t>
  </si>
  <si>
    <t>Imagen498.jpg</t>
  </si>
  <si>
    <t>Imagen499.jpg</t>
  </si>
  <si>
    <t>Imagen500.jpg</t>
  </si>
  <si>
    <t>Imagen501.jpg</t>
  </si>
  <si>
    <t>Imagen502.jpg</t>
  </si>
  <si>
    <t>Imagen503.jpg</t>
  </si>
  <si>
    <t>Imagen504.jpg</t>
  </si>
  <si>
    <t>Imagen505.jpg</t>
  </si>
  <si>
    <t>Imagen506.jpg</t>
  </si>
  <si>
    <t>Imagen507.jpg</t>
  </si>
  <si>
    <t>Imagen508.jpg</t>
  </si>
  <si>
    <t>Imagen509.jpg</t>
  </si>
  <si>
    <t>Imagen510.jpg</t>
  </si>
  <si>
    <t>Imagen511.jpg</t>
  </si>
  <si>
    <t>Imagen512.jpg</t>
  </si>
  <si>
    <t>Imagen513.jpg</t>
  </si>
  <si>
    <t>Imagen514.jpg</t>
  </si>
  <si>
    <t>Imagen515.jpg</t>
  </si>
  <si>
    <t>Imagen516.jpg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</si>
</sst>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50">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sz val="10"/>
      <name val="Calibri"/>
      <family val="2"/>
      <scheme val="minor"/>
    </font>
    <font>
      <b/>
      <sz val="10"/>
      <name val="Calibri"/>
      <family val="2"/>
      <scheme val="minor"/>
    </font>
    <font>
      <b/>
      <sz val="14"/>
      <color theme="1"/>
      <name val="Arial"/>
      <family val="2"/>
    </font>
    <font>
      <sz val="18"/>
      <color theme="0" tint="-0.499984740745262"/>
      <name val="Arial"/>
      <family val="2"/>
    </font>
    <font>
      <b/>
      <sz val="11"/>
      <color theme="1"/>
      <name val="Arial"/>
      <family val="2"/>
    </font>
    <font>
      <sz val="11"/>
      <color theme="0" tint="-0.499984740745262"/>
      <name val="Arial"/>
      <family val="2"/>
    </font>
  </fonts>
  <fills count="63">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92D050"/>
        <bgColor indexed="64"/>
      </patternFill>
    </fill>
    <fill>
      <patternFill patternType="solid">
        <fgColor theme="7" tint="0.79998168889431442"/>
        <bgColor indexed="64"/>
      </patternFill>
    </fill>
  </fills>
  <borders count="17">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indexed="64"/>
      </left>
      <right style="thin">
        <color indexed="64"/>
      </right>
      <top/>
      <bottom/>
      <diagonal/>
    </border>
    <border>
      <left/>
      <right style="thin">
        <color auto="1"/>
      </right>
      <top style="thin">
        <color auto="1"/>
      </top>
      <bottom style="thin">
        <color auto="1"/>
      </bottom>
      <diagonal/>
    </border>
    <border>
      <left/>
      <right/>
      <top style="thin">
        <color auto="1"/>
      </top>
      <bottom style="thin">
        <color auto="1"/>
      </bottom>
      <diagonal/>
    </border>
    <border>
      <left/>
      <right style="thin">
        <color auto="1"/>
      </right>
      <top style="thin">
        <color auto="1"/>
      </top>
      <bottom/>
      <diagonal/>
    </border>
  </borders>
  <cellStyleXfs count="7828">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6" applyNumberFormat="0" applyFill="0" applyAlignment="0" applyProtection="0"/>
    <xf numFmtId="0" fontId="34" fillId="0" borderId="7" applyNumberFormat="0" applyFill="0" applyAlignment="0" applyProtection="0"/>
    <xf numFmtId="0" fontId="34" fillId="0" borderId="0" applyNumberFormat="0" applyFill="0" applyBorder="0" applyAlignment="0" applyProtection="0"/>
    <xf numFmtId="0" fontId="35" fillId="30" borderId="0" applyNumberFormat="0" applyBorder="0" applyAlignment="0" applyProtection="0"/>
    <xf numFmtId="0" fontId="36" fillId="32" borderId="8" applyNumberFormat="0" applyAlignment="0" applyProtection="0"/>
    <xf numFmtId="0" fontId="37" fillId="33" borderId="9" applyNumberFormat="0" applyAlignment="0" applyProtection="0"/>
    <xf numFmtId="0" fontId="38" fillId="33" borderId="8" applyNumberFormat="0" applyAlignment="0" applyProtection="0"/>
    <xf numFmtId="0" fontId="39" fillId="0" borderId="10" applyNumberFormat="0" applyFill="0" applyAlignment="0" applyProtection="0"/>
    <xf numFmtId="0" fontId="40" fillId="34" borderId="11" applyNumberFormat="0" applyAlignment="0" applyProtection="0"/>
    <xf numFmtId="0" fontId="41" fillId="0" borderId="0" applyNumberFormat="0" applyFill="0" applyBorder="0" applyAlignment="0" applyProtection="0"/>
    <xf numFmtId="0" fontId="31" fillId="35" borderId="1" applyNumberFormat="0" applyFont="0" applyAlignment="0" applyProtection="0"/>
    <xf numFmtId="0" fontId="42" fillId="0" borderId="0" applyNumberFormat="0" applyFill="0" applyBorder="0" applyAlignment="0" applyProtection="0"/>
    <xf numFmtId="0" fontId="7" fillId="0" borderId="12" applyNumberFormat="0" applyFill="0" applyAlignment="0" applyProtection="0"/>
    <xf numFmtId="0" fontId="15" fillId="36" borderId="0" applyNumberFormat="0" applyBorder="0" applyAlignment="0" applyProtection="0"/>
    <xf numFmtId="0" fontId="31" fillId="37" borderId="0" applyNumberFormat="0" applyBorder="0" applyAlignment="0" applyProtection="0"/>
    <xf numFmtId="0" fontId="31" fillId="38" borderId="0" applyNumberFormat="0" applyBorder="0" applyAlignment="0" applyProtection="0"/>
    <xf numFmtId="0" fontId="15" fillId="40" borderId="0" applyNumberFormat="0" applyBorder="0" applyAlignment="0" applyProtection="0"/>
    <xf numFmtId="0" fontId="31" fillId="41" borderId="0" applyNumberFormat="0" applyBorder="0" applyAlignment="0" applyProtection="0"/>
    <xf numFmtId="0" fontId="31" fillId="42" borderId="0" applyNumberFormat="0" applyBorder="0" applyAlignment="0" applyProtection="0"/>
    <xf numFmtId="0" fontId="15" fillId="44" borderId="0" applyNumberFormat="0" applyBorder="0" applyAlignment="0" applyProtection="0"/>
    <xf numFmtId="0" fontId="31" fillId="45" borderId="0" applyNumberFormat="0" applyBorder="0" applyAlignment="0" applyProtection="0"/>
    <xf numFmtId="0" fontId="31" fillId="46" borderId="0" applyNumberFormat="0" applyBorder="0" applyAlignment="0" applyProtection="0"/>
    <xf numFmtId="0" fontId="15" fillId="48" borderId="0" applyNumberFormat="0" applyBorder="0" applyAlignment="0" applyProtection="0"/>
    <xf numFmtId="0" fontId="31" fillId="49" borderId="0" applyNumberFormat="0" applyBorder="0" applyAlignment="0" applyProtection="0"/>
    <xf numFmtId="0" fontId="31" fillId="50" borderId="0" applyNumberFormat="0" applyBorder="0" applyAlignment="0" applyProtection="0"/>
    <xf numFmtId="0" fontId="15" fillId="52" borderId="0" applyNumberFormat="0" applyBorder="0" applyAlignment="0" applyProtection="0"/>
    <xf numFmtId="0" fontId="31" fillId="53" borderId="0" applyNumberFormat="0" applyBorder="0" applyAlignment="0" applyProtection="0"/>
    <xf numFmtId="0" fontId="31" fillId="54" borderId="0" applyNumberFormat="0" applyBorder="0" applyAlignment="0" applyProtection="0"/>
    <xf numFmtId="0" fontId="15" fillId="56" borderId="0" applyNumberFormat="0" applyBorder="0" applyAlignment="0" applyProtection="0"/>
    <xf numFmtId="0" fontId="31" fillId="57" borderId="0" applyNumberFormat="0" applyBorder="0" applyAlignment="0" applyProtection="0"/>
    <xf numFmtId="0" fontId="31" fillId="58" borderId="0" applyNumberFormat="0" applyBorder="0" applyAlignment="0" applyProtection="0"/>
    <xf numFmtId="0" fontId="15" fillId="39" borderId="0" applyNumberFormat="0" applyBorder="0" applyAlignment="0" applyProtection="0"/>
    <xf numFmtId="0" fontId="15" fillId="43" borderId="0" applyNumberFormat="0" applyBorder="0" applyAlignment="0" applyProtection="0"/>
    <xf numFmtId="0" fontId="15" fillId="47" borderId="0" applyNumberFormat="0" applyBorder="0" applyAlignment="0" applyProtection="0"/>
    <xf numFmtId="0" fontId="15" fillId="51" borderId="0" applyNumberFormat="0" applyBorder="0" applyAlignment="0" applyProtection="0"/>
    <xf numFmtId="0" fontId="15" fillId="55" borderId="0" applyNumberFormat="0" applyBorder="0" applyAlignment="0" applyProtection="0"/>
    <xf numFmtId="0" fontId="15" fillId="59" borderId="0" applyNumberFormat="0" applyBorder="0" applyAlignment="0" applyProtection="0"/>
    <xf numFmtId="165" fontId="31" fillId="0" borderId="0" applyFont="0" applyFill="0" applyBorder="0" applyAlignment="0" applyProtection="0"/>
    <xf numFmtId="0" fontId="29" fillId="31"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cellStyleXfs>
  <cellXfs count="91">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0" fontId="0" fillId="0" borderId="3" xfId="0" applyBorder="1"/>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9" fontId="4" fillId="25" borderId="5"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0" borderId="3" xfId="0" applyFont="1" applyBorder="1"/>
    <xf numFmtId="49" fontId="5" fillId="0" borderId="3" xfId="69" applyNumberFormat="1" applyFont="1" applyFill="1" applyBorder="1" applyAlignment="1">
      <alignment horizontal="center" vertical="center" wrapText="1"/>
    </xf>
    <xf numFmtId="0" fontId="1" fillId="60" borderId="0" xfId="0" applyFont="1" applyFill="1" applyAlignment="1">
      <alignment horizontal="center" vertical="center"/>
    </xf>
    <xf numFmtId="44" fontId="43" fillId="23" borderId="0" xfId="37" applyFont="1" applyFill="1" applyAlignment="1">
      <alignment horizontal="center" vertical="center"/>
    </xf>
    <xf numFmtId="167" fontId="4" fillId="61" borderId="3" xfId="4" applyNumberFormat="1" applyFont="1" applyFill="1" applyBorder="1" applyAlignment="1">
      <alignment horizontal="center" vertical="center" wrapText="1"/>
    </xf>
    <xf numFmtId="49" fontId="5" fillId="61" borderId="3" xfId="3" applyNumberFormat="1" applyFont="1" applyFill="1" applyBorder="1" applyAlignment="1">
      <alignment horizontal="center" vertical="center" wrapText="1"/>
    </xf>
    <xf numFmtId="171" fontId="4" fillId="25" borderId="13" xfId="12" applyNumberFormat="1" applyFont="1" applyFill="1" applyBorder="1" applyAlignment="1">
      <alignment horizontal="center" vertical="center"/>
    </xf>
    <xf numFmtId="0" fontId="44" fillId="0" borderId="3" xfId="7057" applyFont="1" applyBorder="1" applyAlignment="1">
      <alignment horizontal="left" vertical="center" wrapText="1"/>
    </xf>
    <xf numFmtId="167" fontId="4" fillId="25" borderId="0" xfId="25" applyNumberFormat="1" applyFont="1" applyFill="1" applyBorder="1" applyAlignment="1">
      <alignment horizontal="center" vertical="center" wrapText="1"/>
    </xf>
    <xf numFmtId="9" fontId="4" fillId="25" borderId="5" xfId="5" applyFont="1" applyFill="1" applyBorder="1" applyAlignment="1">
      <alignment horizontal="center" vertical="center" wrapText="1"/>
    </xf>
    <xf numFmtId="49" fontId="5" fillId="62" borderId="3" xfId="69" applyNumberFormat="1" applyFont="1" applyFill="1" applyBorder="1" applyAlignment="1">
      <alignment horizontal="center" vertical="center" wrapText="1"/>
    </xf>
    <xf numFmtId="0" fontId="4" fillId="62" borderId="3" xfId="3" applyFont="1" applyFill="1" applyBorder="1" applyAlignment="1">
      <alignment horizontal="center" vertical="center" wrapText="1"/>
    </xf>
    <xf numFmtId="0" fontId="5" fillId="62" borderId="3" xfId="6" applyFont="1" applyFill="1" applyBorder="1" applyAlignment="1">
      <alignment horizontal="left" vertical="center" wrapText="1"/>
    </xf>
    <xf numFmtId="171" fontId="4" fillId="62" borderId="3" xfId="12" applyNumberFormat="1" applyFont="1" applyFill="1" applyBorder="1" applyAlignment="1">
      <alignment horizontal="center" vertical="center"/>
    </xf>
    <xf numFmtId="167" fontId="4" fillId="62" borderId="3" xfId="4" applyNumberFormat="1" applyFont="1" applyFill="1" applyBorder="1" applyAlignment="1">
      <alignment horizontal="center" vertical="center" wrapText="1"/>
    </xf>
    <xf numFmtId="9" fontId="4" fillId="62" borderId="3" xfId="25" applyNumberFormat="1" applyFont="1" applyFill="1" applyBorder="1" applyAlignment="1">
      <alignment horizontal="center" vertical="center" wrapText="1"/>
    </xf>
    <xf numFmtId="167" fontId="4" fillId="62" borderId="3" xfId="25" applyNumberFormat="1" applyFont="1" applyFill="1" applyBorder="1" applyAlignment="1">
      <alignment horizontal="center" vertical="center" wrapText="1"/>
    </xf>
    <xf numFmtId="0" fontId="1" fillId="62" borderId="3" xfId="0" applyFont="1" applyFill="1" applyBorder="1"/>
    <xf numFmtId="49" fontId="0" fillId="62" borderId="3" xfId="0" applyNumberFormat="1" applyFill="1" applyBorder="1" applyAlignment="1">
      <alignment horizontal="center" vertical="center"/>
    </xf>
    <xf numFmtId="0" fontId="7" fillId="62" borderId="3" xfId="0" applyFont="1" applyFill="1" applyBorder="1" applyAlignment="1">
      <alignment vertical="center" wrapText="1"/>
    </xf>
    <xf numFmtId="0" fontId="0" fillId="62" borderId="3" xfId="0" applyFill="1" applyBorder="1" applyAlignment="1">
      <alignment vertical="center" wrapText="1"/>
    </xf>
    <xf numFmtId="49" fontId="5" fillId="62" borderId="3" xfId="3" applyNumberFormat="1" applyFont="1" applyFill="1" applyBorder="1" applyAlignment="1">
      <alignment horizontal="center" vertical="center" wrapText="1"/>
    </xf>
    <xf numFmtId="0" fontId="4" fillId="62" borderId="3" xfId="6" applyFont="1" applyFill="1" applyBorder="1" applyAlignment="1">
      <alignment horizontal="center" vertical="center" wrapText="1"/>
    </xf>
    <xf numFmtId="0" fontId="5" fillId="62" borderId="3" xfId="6" applyFont="1" applyFill="1" applyBorder="1" applyAlignment="1">
      <alignment vertical="center" wrapText="1"/>
    </xf>
    <xf numFmtId="9" fontId="4" fillId="62" borderId="3" xfId="5" applyFont="1" applyFill="1" applyBorder="1" applyAlignment="1">
      <alignment horizontal="center" vertical="center" wrapText="1"/>
    </xf>
    <xf numFmtId="0" fontId="1" fillId="25" borderId="0" xfId="0" applyFont="1" applyFill="1"/>
    <xf numFmtId="0" fontId="1" fillId="25" borderId="14" xfId="0" applyFont="1" applyFill="1" applyBorder="1"/>
    <xf numFmtId="167" fontId="4" fillId="25" borderId="14" xfId="25" applyNumberFormat="1" applyFont="1" applyFill="1" applyBorder="1" applyAlignment="1">
      <alignment horizontal="center" vertical="center" wrapText="1"/>
    </xf>
    <xf numFmtId="167" fontId="4" fillId="62" borderId="14" xfId="25" applyNumberFormat="1" applyFont="1" applyFill="1" applyBorder="1" applyAlignment="1">
      <alignment horizontal="center" vertical="center" wrapText="1"/>
    </xf>
    <xf numFmtId="167" fontId="4" fillId="25" borderId="15" xfId="25" applyNumberFormat="1" applyFont="1" applyFill="1" applyBorder="1" applyAlignment="1">
      <alignment horizontal="center" vertical="center" wrapText="1"/>
    </xf>
    <xf numFmtId="0" fontId="1" fillId="25" borderId="15" xfId="0" applyFont="1" applyFill="1" applyBorder="1"/>
    <xf numFmtId="0" fontId="0" fillId="0" borderId="14" xfId="0" applyBorder="1"/>
    <xf numFmtId="187" fontId="46" fillId="25" borderId="3" xfId="37" applyNumberFormat="1" applyFont="1" applyFill="1" applyBorder="1" applyAlignment="1">
      <alignment horizontal="center" vertical="center"/>
    </xf>
    <xf numFmtId="0" fontId="47" fillId="23" borderId="0" xfId="37" applyNumberFormat="1" applyFont="1" applyFill="1" applyAlignment="1">
      <alignment horizontal="center" vertical="center"/>
    </xf>
    <xf numFmtId="187" fontId="48" fillId="25" borderId="3" xfId="0" applyNumberFormat="1" applyFont="1" applyFill="1" applyBorder="1" applyAlignment="1">
      <alignment horizontal="center" vertical="center"/>
    </xf>
    <xf numFmtId="0" fontId="49" fillId="23" borderId="0" xfId="0" applyFont="1" applyFill="1" applyAlignment="1">
      <alignment horizontal="center" vertical="center"/>
    </xf>
    <xf numFmtId="0" fontId="49" fillId="23" borderId="0" xfId="0" applyFont="1" applyFill="1"/>
    <xf numFmtId="49" fontId="5" fillId="25" borderId="5" xfId="3" applyNumberFormat="1" applyFont="1" applyFill="1" applyBorder="1" applyAlignment="1">
      <alignment horizontal="center" vertical="center" wrapText="1"/>
    </xf>
    <xf numFmtId="0" fontId="4" fillId="25" borderId="5" xfId="6" applyFont="1" applyFill="1" applyBorder="1" applyAlignment="1">
      <alignment horizontal="center" vertical="center" wrapText="1"/>
    </xf>
    <xf numFmtId="0" fontId="5" fillId="25" borderId="0" xfId="6" applyFont="1" applyFill="1" applyAlignment="1">
      <alignment vertical="center" wrapText="1"/>
    </xf>
    <xf numFmtId="167" fontId="4" fillId="25" borderId="16" xfId="25" applyNumberFormat="1" applyFont="1" applyFill="1" applyBorder="1" applyAlignment="1">
      <alignment horizontal="center" vertical="center" wrapText="1"/>
    </xf>
    <xf numFmtId="187" fontId="4" fillId="25" borderId="3" xfId="0" applyNumberFormat="1" applyFont="1" applyFill="1" applyBorder="1" applyAlignment="1">
      <alignment horizontal="center" vertical="center"/>
    </xf>
  </cellXfs>
  <cellStyles count="7828">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92">
    <dxf>
      <fill>
        <patternFill>
          <bgColor rgb="FF92D050"/>
        </patternFill>
      </fill>
    </dxf>
    <dxf>
      <fill>
        <patternFill>
          <bgColor rgb="FFFF0000"/>
        </patternFill>
      </fill>
    </dxf>
    <dxf>
      <fill>
        <patternFill>
          <bgColor rgb="FFFFFF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2.jpeg"/></Relationships>
</file>

<file path=xl/drawings/_rels/drawing5.xml.rels><?xml version="1.0" encoding="UTF-8" standalone="yes"?>
<Relationships xmlns="http://schemas.openxmlformats.org/package/2006/relationships"><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jpeg"/><Relationship Id="rId3" Type="http://schemas.openxmlformats.org/officeDocument/2006/relationships/image" Target="../media/image5.jpeg"/><Relationship Id="rId21" Type="http://schemas.openxmlformats.org/officeDocument/2006/relationships/image" Target="../media/image23.jpeg"/><Relationship Id="rId34" Type="http://schemas.openxmlformats.org/officeDocument/2006/relationships/image" Target="../media/image36.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33" Type="http://schemas.openxmlformats.org/officeDocument/2006/relationships/image" Target="../media/image35.jpeg"/><Relationship Id="rId2" Type="http://schemas.openxmlformats.org/officeDocument/2006/relationships/image" Target="../media/image4.jpeg"/><Relationship Id="rId16" Type="http://schemas.openxmlformats.org/officeDocument/2006/relationships/image" Target="../media/image18.png"/><Relationship Id="rId20" Type="http://schemas.openxmlformats.org/officeDocument/2006/relationships/image" Target="../media/image22.jpeg"/><Relationship Id="rId29" Type="http://schemas.openxmlformats.org/officeDocument/2006/relationships/image" Target="../media/image31.jpeg"/><Relationship Id="rId1" Type="http://schemas.openxmlformats.org/officeDocument/2006/relationships/image" Target="../media/image3.jpe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jpeg"/><Relationship Id="rId32" Type="http://schemas.openxmlformats.org/officeDocument/2006/relationships/image" Target="../media/image34.png"/><Relationship Id="rId5" Type="http://schemas.openxmlformats.org/officeDocument/2006/relationships/image" Target="../media/image7.jpeg"/><Relationship Id="rId15" Type="http://schemas.openxmlformats.org/officeDocument/2006/relationships/image" Target="../media/image17.png"/><Relationship Id="rId23" Type="http://schemas.openxmlformats.org/officeDocument/2006/relationships/image" Target="../media/image25.jpeg"/><Relationship Id="rId28" Type="http://schemas.openxmlformats.org/officeDocument/2006/relationships/image" Target="../media/image30.png"/><Relationship Id="rId10" Type="http://schemas.openxmlformats.org/officeDocument/2006/relationships/image" Target="../media/image12.png"/><Relationship Id="rId19" Type="http://schemas.openxmlformats.org/officeDocument/2006/relationships/image" Target="../media/image21.png"/><Relationship Id="rId31" Type="http://schemas.openxmlformats.org/officeDocument/2006/relationships/image" Target="../media/image33.jpeg"/><Relationship Id="rId4" Type="http://schemas.openxmlformats.org/officeDocument/2006/relationships/image" Target="../media/image6.jpe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jpeg"/><Relationship Id="rId27" Type="http://schemas.openxmlformats.org/officeDocument/2006/relationships/image" Target="../media/image29.jpeg"/><Relationship Id="rId30" Type="http://schemas.openxmlformats.org/officeDocument/2006/relationships/image" Target="../media/image32.png"/><Relationship Id="rId35" Type="http://schemas.openxmlformats.org/officeDocument/2006/relationships/image" Target="../media/image37.png"/><Relationship Id="rId8"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3" Type="http://schemas.openxmlformats.org/officeDocument/2006/relationships/image" Target="../media/image50.png"/><Relationship Id="rId18" Type="http://schemas.openxmlformats.org/officeDocument/2006/relationships/image" Target="../media/image55.png"/><Relationship Id="rId26" Type="http://schemas.openxmlformats.org/officeDocument/2006/relationships/image" Target="../media/image63.jpeg"/><Relationship Id="rId39" Type="http://schemas.openxmlformats.org/officeDocument/2006/relationships/image" Target="../media/image76.png"/><Relationship Id="rId21" Type="http://schemas.openxmlformats.org/officeDocument/2006/relationships/image" Target="../media/image58.png"/><Relationship Id="rId34" Type="http://schemas.openxmlformats.org/officeDocument/2006/relationships/image" Target="../media/image71.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5" Type="http://schemas.openxmlformats.org/officeDocument/2006/relationships/image" Target="../media/image62.png"/><Relationship Id="rId33" Type="http://schemas.openxmlformats.org/officeDocument/2006/relationships/image" Target="../media/image70.png"/><Relationship Id="rId38" Type="http://schemas.openxmlformats.org/officeDocument/2006/relationships/image" Target="../media/image75.png"/><Relationship Id="rId2" Type="http://schemas.openxmlformats.org/officeDocument/2006/relationships/image" Target="../media/image39.jpeg"/><Relationship Id="rId16" Type="http://schemas.openxmlformats.org/officeDocument/2006/relationships/image" Target="../media/image53.png"/><Relationship Id="rId20" Type="http://schemas.openxmlformats.org/officeDocument/2006/relationships/image" Target="../media/image57.png"/><Relationship Id="rId29" Type="http://schemas.openxmlformats.org/officeDocument/2006/relationships/image" Target="../media/image66.png"/><Relationship Id="rId1" Type="http://schemas.openxmlformats.org/officeDocument/2006/relationships/image" Target="../media/image38.jpeg"/><Relationship Id="rId6" Type="http://schemas.openxmlformats.org/officeDocument/2006/relationships/image" Target="../media/image43.jpeg"/><Relationship Id="rId11" Type="http://schemas.openxmlformats.org/officeDocument/2006/relationships/image" Target="../media/image48.png"/><Relationship Id="rId24" Type="http://schemas.openxmlformats.org/officeDocument/2006/relationships/image" Target="../media/image61.png"/><Relationship Id="rId32" Type="http://schemas.openxmlformats.org/officeDocument/2006/relationships/image" Target="../media/image69.jpeg"/><Relationship Id="rId37" Type="http://schemas.openxmlformats.org/officeDocument/2006/relationships/image" Target="../media/image74.png"/><Relationship Id="rId5" Type="http://schemas.openxmlformats.org/officeDocument/2006/relationships/image" Target="../media/image42.png"/><Relationship Id="rId15" Type="http://schemas.openxmlformats.org/officeDocument/2006/relationships/image" Target="../media/image52.png"/><Relationship Id="rId23" Type="http://schemas.openxmlformats.org/officeDocument/2006/relationships/image" Target="../media/image60.jpeg"/><Relationship Id="rId28" Type="http://schemas.openxmlformats.org/officeDocument/2006/relationships/image" Target="../media/image65.png"/><Relationship Id="rId36" Type="http://schemas.openxmlformats.org/officeDocument/2006/relationships/image" Target="../media/image73.png"/><Relationship Id="rId10" Type="http://schemas.openxmlformats.org/officeDocument/2006/relationships/image" Target="../media/image47.png"/><Relationship Id="rId19" Type="http://schemas.openxmlformats.org/officeDocument/2006/relationships/image" Target="../media/image56.png"/><Relationship Id="rId31" Type="http://schemas.openxmlformats.org/officeDocument/2006/relationships/image" Target="../media/image68.png"/><Relationship Id="rId4" Type="http://schemas.openxmlformats.org/officeDocument/2006/relationships/image" Target="../media/image41.jpeg"/><Relationship Id="rId9" Type="http://schemas.openxmlformats.org/officeDocument/2006/relationships/image" Target="../media/image46.jpeg"/><Relationship Id="rId14" Type="http://schemas.openxmlformats.org/officeDocument/2006/relationships/image" Target="../media/image51.png"/><Relationship Id="rId22" Type="http://schemas.openxmlformats.org/officeDocument/2006/relationships/image" Target="../media/image59.png"/><Relationship Id="rId27" Type="http://schemas.openxmlformats.org/officeDocument/2006/relationships/image" Target="../media/image64.png"/><Relationship Id="rId30" Type="http://schemas.openxmlformats.org/officeDocument/2006/relationships/image" Target="../media/image67.png"/><Relationship Id="rId35" Type="http://schemas.openxmlformats.org/officeDocument/2006/relationships/image" Target="../media/image72.png"/><Relationship Id="rId8" Type="http://schemas.openxmlformats.org/officeDocument/2006/relationships/image" Target="../media/image45.png"/><Relationship Id="rId3" Type="http://schemas.openxmlformats.org/officeDocument/2006/relationships/image" Target="../media/image40.jpeg"/></Relationships>
</file>

<file path=xl/drawings/_rels/drawing7.xml.rels><?xml version="1.0" encoding="UTF-8" standalone="yes"?>
<Relationships xmlns="http://schemas.openxmlformats.org/package/2006/relationships"><Relationship Id="rId8" Type="http://schemas.openxmlformats.org/officeDocument/2006/relationships/image" Target="../media/image84.png"/><Relationship Id="rId13" Type="http://schemas.openxmlformats.org/officeDocument/2006/relationships/image" Target="../media/image89.png"/><Relationship Id="rId18" Type="http://schemas.openxmlformats.org/officeDocument/2006/relationships/image" Target="../media/image94.jpeg"/><Relationship Id="rId3" Type="http://schemas.openxmlformats.org/officeDocument/2006/relationships/image" Target="../media/image79.png"/><Relationship Id="rId7" Type="http://schemas.openxmlformats.org/officeDocument/2006/relationships/image" Target="../media/image83.png"/><Relationship Id="rId12" Type="http://schemas.openxmlformats.org/officeDocument/2006/relationships/image" Target="../media/image88.jpeg"/><Relationship Id="rId17" Type="http://schemas.openxmlformats.org/officeDocument/2006/relationships/image" Target="../media/image93.png"/><Relationship Id="rId2" Type="http://schemas.openxmlformats.org/officeDocument/2006/relationships/image" Target="../media/image78.jpeg"/><Relationship Id="rId16" Type="http://schemas.openxmlformats.org/officeDocument/2006/relationships/image" Target="../media/image92.png"/><Relationship Id="rId20" Type="http://schemas.openxmlformats.org/officeDocument/2006/relationships/image" Target="../media/image96.png"/><Relationship Id="rId1" Type="http://schemas.openxmlformats.org/officeDocument/2006/relationships/image" Target="../media/image77.jpeg"/><Relationship Id="rId6" Type="http://schemas.openxmlformats.org/officeDocument/2006/relationships/image" Target="../media/image82.png"/><Relationship Id="rId11" Type="http://schemas.openxmlformats.org/officeDocument/2006/relationships/image" Target="../media/image87.png"/><Relationship Id="rId5" Type="http://schemas.openxmlformats.org/officeDocument/2006/relationships/image" Target="../media/image81.jpeg"/><Relationship Id="rId15" Type="http://schemas.openxmlformats.org/officeDocument/2006/relationships/image" Target="../media/image91.png"/><Relationship Id="rId10" Type="http://schemas.openxmlformats.org/officeDocument/2006/relationships/image" Target="../media/image86.jpeg"/><Relationship Id="rId19" Type="http://schemas.openxmlformats.org/officeDocument/2006/relationships/image" Target="../media/image95.png"/><Relationship Id="rId4" Type="http://schemas.openxmlformats.org/officeDocument/2006/relationships/image" Target="../media/image80.jpeg"/><Relationship Id="rId9" Type="http://schemas.openxmlformats.org/officeDocument/2006/relationships/image" Target="../media/image85.png"/><Relationship Id="rId14" Type="http://schemas.openxmlformats.org/officeDocument/2006/relationships/image" Target="../media/image90.png"/></Relationships>
</file>

<file path=xl/drawings/_rels/drawing8.xml.rels><?xml version="1.0" encoding="UTF-8" standalone="yes"?>
<Relationships xmlns="http://schemas.openxmlformats.org/package/2006/relationships"><Relationship Id="rId26" Type="http://schemas.openxmlformats.org/officeDocument/2006/relationships/image" Target="../media/image122.jpeg"/><Relationship Id="rId21" Type="http://schemas.openxmlformats.org/officeDocument/2006/relationships/image" Target="../media/image117.jpeg"/><Relationship Id="rId42" Type="http://schemas.openxmlformats.org/officeDocument/2006/relationships/image" Target="../media/image138.jpeg"/><Relationship Id="rId47" Type="http://schemas.openxmlformats.org/officeDocument/2006/relationships/image" Target="../media/image143.png"/><Relationship Id="rId63" Type="http://schemas.openxmlformats.org/officeDocument/2006/relationships/image" Target="../media/image159.jpeg"/><Relationship Id="rId68" Type="http://schemas.openxmlformats.org/officeDocument/2006/relationships/image" Target="../media/image164.jpeg"/><Relationship Id="rId84" Type="http://schemas.openxmlformats.org/officeDocument/2006/relationships/image" Target="../media/image180.jpeg"/><Relationship Id="rId89" Type="http://schemas.openxmlformats.org/officeDocument/2006/relationships/image" Target="../media/image185.jpeg"/><Relationship Id="rId16" Type="http://schemas.openxmlformats.org/officeDocument/2006/relationships/image" Target="../media/image112.jpeg"/><Relationship Id="rId11" Type="http://schemas.openxmlformats.org/officeDocument/2006/relationships/image" Target="../media/image107.jpeg"/><Relationship Id="rId32" Type="http://schemas.openxmlformats.org/officeDocument/2006/relationships/image" Target="../media/image128.jpeg"/><Relationship Id="rId37" Type="http://schemas.openxmlformats.org/officeDocument/2006/relationships/image" Target="../media/image133.jpeg"/><Relationship Id="rId53" Type="http://schemas.openxmlformats.org/officeDocument/2006/relationships/image" Target="../media/image149.jpeg"/><Relationship Id="rId58" Type="http://schemas.openxmlformats.org/officeDocument/2006/relationships/image" Target="../media/image154.jpeg"/><Relationship Id="rId74" Type="http://schemas.openxmlformats.org/officeDocument/2006/relationships/image" Target="../media/image170.jpeg"/><Relationship Id="rId79" Type="http://schemas.openxmlformats.org/officeDocument/2006/relationships/image" Target="../media/image175.jpeg"/><Relationship Id="rId5" Type="http://schemas.openxmlformats.org/officeDocument/2006/relationships/image" Target="../media/image101.jpeg"/><Relationship Id="rId90" Type="http://schemas.openxmlformats.org/officeDocument/2006/relationships/image" Target="../media/image186.jpeg"/><Relationship Id="rId14" Type="http://schemas.openxmlformats.org/officeDocument/2006/relationships/image" Target="../media/image110.jpeg"/><Relationship Id="rId22" Type="http://schemas.openxmlformats.org/officeDocument/2006/relationships/image" Target="../media/image118.jpeg"/><Relationship Id="rId27" Type="http://schemas.openxmlformats.org/officeDocument/2006/relationships/image" Target="../media/image123.jpeg"/><Relationship Id="rId30" Type="http://schemas.openxmlformats.org/officeDocument/2006/relationships/image" Target="../media/image126.jpeg"/><Relationship Id="rId35" Type="http://schemas.openxmlformats.org/officeDocument/2006/relationships/image" Target="../media/image131.jpeg"/><Relationship Id="rId43" Type="http://schemas.openxmlformats.org/officeDocument/2006/relationships/image" Target="../media/image139.jpeg"/><Relationship Id="rId48" Type="http://schemas.openxmlformats.org/officeDocument/2006/relationships/image" Target="../media/image144.png"/><Relationship Id="rId56" Type="http://schemas.openxmlformats.org/officeDocument/2006/relationships/image" Target="../media/image152.jpeg"/><Relationship Id="rId64" Type="http://schemas.openxmlformats.org/officeDocument/2006/relationships/image" Target="../media/image160.png"/><Relationship Id="rId69" Type="http://schemas.openxmlformats.org/officeDocument/2006/relationships/image" Target="../media/image165.jpeg"/><Relationship Id="rId77" Type="http://schemas.openxmlformats.org/officeDocument/2006/relationships/image" Target="../media/image173.jpeg"/><Relationship Id="rId8" Type="http://schemas.openxmlformats.org/officeDocument/2006/relationships/image" Target="../media/image104.jpeg"/><Relationship Id="rId51" Type="http://schemas.openxmlformats.org/officeDocument/2006/relationships/image" Target="../media/image147.jpeg"/><Relationship Id="rId72" Type="http://schemas.openxmlformats.org/officeDocument/2006/relationships/image" Target="../media/image168.jpeg"/><Relationship Id="rId80" Type="http://schemas.openxmlformats.org/officeDocument/2006/relationships/image" Target="../media/image176.jpeg"/><Relationship Id="rId85" Type="http://schemas.openxmlformats.org/officeDocument/2006/relationships/image" Target="../media/image181.png"/><Relationship Id="rId3" Type="http://schemas.openxmlformats.org/officeDocument/2006/relationships/image" Target="../media/image99.jpeg"/><Relationship Id="rId12" Type="http://schemas.openxmlformats.org/officeDocument/2006/relationships/image" Target="../media/image108.jpeg"/><Relationship Id="rId17" Type="http://schemas.openxmlformats.org/officeDocument/2006/relationships/image" Target="../media/image113.jpeg"/><Relationship Id="rId25" Type="http://schemas.openxmlformats.org/officeDocument/2006/relationships/image" Target="../media/image121.jpeg"/><Relationship Id="rId33" Type="http://schemas.openxmlformats.org/officeDocument/2006/relationships/image" Target="../media/image129.jpeg"/><Relationship Id="rId38" Type="http://schemas.openxmlformats.org/officeDocument/2006/relationships/image" Target="../media/image134.jpeg"/><Relationship Id="rId46" Type="http://schemas.openxmlformats.org/officeDocument/2006/relationships/image" Target="../media/image142.jpeg"/><Relationship Id="rId59" Type="http://schemas.openxmlformats.org/officeDocument/2006/relationships/image" Target="../media/image155.jpeg"/><Relationship Id="rId67" Type="http://schemas.openxmlformats.org/officeDocument/2006/relationships/image" Target="../media/image163.jpeg"/><Relationship Id="rId20" Type="http://schemas.openxmlformats.org/officeDocument/2006/relationships/image" Target="../media/image116.jpeg"/><Relationship Id="rId41" Type="http://schemas.openxmlformats.org/officeDocument/2006/relationships/image" Target="../media/image137.jpeg"/><Relationship Id="rId54" Type="http://schemas.openxmlformats.org/officeDocument/2006/relationships/image" Target="../media/image150.jpeg"/><Relationship Id="rId62" Type="http://schemas.openxmlformats.org/officeDocument/2006/relationships/image" Target="../media/image158.jpeg"/><Relationship Id="rId70" Type="http://schemas.openxmlformats.org/officeDocument/2006/relationships/image" Target="../media/image166.jpeg"/><Relationship Id="rId75" Type="http://schemas.openxmlformats.org/officeDocument/2006/relationships/image" Target="../media/image171.jpeg"/><Relationship Id="rId83" Type="http://schemas.openxmlformats.org/officeDocument/2006/relationships/image" Target="../media/image179.jpeg"/><Relationship Id="rId88" Type="http://schemas.openxmlformats.org/officeDocument/2006/relationships/image" Target="../media/image184.jpeg"/><Relationship Id="rId91" Type="http://schemas.openxmlformats.org/officeDocument/2006/relationships/image" Target="../media/image187.jpeg"/><Relationship Id="rId1" Type="http://schemas.openxmlformats.org/officeDocument/2006/relationships/image" Target="../media/image97.jpeg"/><Relationship Id="rId6" Type="http://schemas.openxmlformats.org/officeDocument/2006/relationships/image" Target="../media/image102.jpeg"/><Relationship Id="rId15" Type="http://schemas.openxmlformats.org/officeDocument/2006/relationships/image" Target="../media/image111.jpeg"/><Relationship Id="rId23" Type="http://schemas.openxmlformats.org/officeDocument/2006/relationships/image" Target="../media/image119.jpeg"/><Relationship Id="rId28" Type="http://schemas.openxmlformats.org/officeDocument/2006/relationships/image" Target="../media/image124.jpeg"/><Relationship Id="rId36" Type="http://schemas.openxmlformats.org/officeDocument/2006/relationships/image" Target="../media/image132.jpeg"/><Relationship Id="rId49" Type="http://schemas.openxmlformats.org/officeDocument/2006/relationships/image" Target="../media/image145.jpeg"/><Relationship Id="rId57" Type="http://schemas.openxmlformats.org/officeDocument/2006/relationships/image" Target="../media/image153.jpeg"/><Relationship Id="rId10" Type="http://schemas.openxmlformats.org/officeDocument/2006/relationships/image" Target="../media/image106.jpeg"/><Relationship Id="rId31" Type="http://schemas.openxmlformats.org/officeDocument/2006/relationships/image" Target="../media/image127.jpeg"/><Relationship Id="rId44" Type="http://schemas.openxmlformats.org/officeDocument/2006/relationships/image" Target="../media/image140.jpeg"/><Relationship Id="rId52" Type="http://schemas.openxmlformats.org/officeDocument/2006/relationships/image" Target="../media/image148.jpeg"/><Relationship Id="rId60" Type="http://schemas.openxmlformats.org/officeDocument/2006/relationships/image" Target="../media/image156.jpeg"/><Relationship Id="rId65" Type="http://schemas.openxmlformats.org/officeDocument/2006/relationships/image" Target="../media/image161.jpeg"/><Relationship Id="rId73" Type="http://schemas.openxmlformats.org/officeDocument/2006/relationships/image" Target="../media/image169.jpeg"/><Relationship Id="rId78" Type="http://schemas.openxmlformats.org/officeDocument/2006/relationships/image" Target="../media/image174.jpeg"/><Relationship Id="rId81" Type="http://schemas.openxmlformats.org/officeDocument/2006/relationships/image" Target="../media/image177.jpeg"/><Relationship Id="rId86" Type="http://schemas.openxmlformats.org/officeDocument/2006/relationships/image" Target="../media/image182.jpeg"/><Relationship Id="rId4" Type="http://schemas.openxmlformats.org/officeDocument/2006/relationships/image" Target="../media/image100.jpeg"/><Relationship Id="rId9" Type="http://schemas.openxmlformats.org/officeDocument/2006/relationships/image" Target="../media/image105.jpeg"/><Relationship Id="rId13" Type="http://schemas.openxmlformats.org/officeDocument/2006/relationships/image" Target="../media/image109.jpeg"/><Relationship Id="rId18" Type="http://schemas.openxmlformats.org/officeDocument/2006/relationships/image" Target="../media/image114.jpeg"/><Relationship Id="rId39" Type="http://schemas.openxmlformats.org/officeDocument/2006/relationships/image" Target="../media/image135.png"/><Relationship Id="rId34" Type="http://schemas.openxmlformats.org/officeDocument/2006/relationships/image" Target="../media/image130.jpeg"/><Relationship Id="rId50" Type="http://schemas.openxmlformats.org/officeDocument/2006/relationships/image" Target="../media/image146.jpeg"/><Relationship Id="rId55" Type="http://schemas.openxmlformats.org/officeDocument/2006/relationships/image" Target="../media/image151.jpeg"/><Relationship Id="rId76" Type="http://schemas.openxmlformats.org/officeDocument/2006/relationships/image" Target="../media/image172.jpeg"/><Relationship Id="rId7" Type="http://schemas.openxmlformats.org/officeDocument/2006/relationships/image" Target="../media/image103.jpeg"/><Relationship Id="rId71" Type="http://schemas.openxmlformats.org/officeDocument/2006/relationships/image" Target="../media/image167.jpeg"/><Relationship Id="rId92" Type="http://schemas.openxmlformats.org/officeDocument/2006/relationships/image" Target="../media/image188.jpeg"/><Relationship Id="rId2" Type="http://schemas.openxmlformats.org/officeDocument/2006/relationships/image" Target="../media/image98.jpeg"/><Relationship Id="rId29" Type="http://schemas.openxmlformats.org/officeDocument/2006/relationships/image" Target="../media/image125.jpeg"/><Relationship Id="rId24" Type="http://schemas.openxmlformats.org/officeDocument/2006/relationships/image" Target="../media/image120.jpeg"/><Relationship Id="rId40" Type="http://schemas.openxmlformats.org/officeDocument/2006/relationships/image" Target="../media/image136.jpeg"/><Relationship Id="rId45" Type="http://schemas.openxmlformats.org/officeDocument/2006/relationships/image" Target="../media/image141.jpeg"/><Relationship Id="rId66" Type="http://schemas.openxmlformats.org/officeDocument/2006/relationships/image" Target="../media/image162.jpeg"/><Relationship Id="rId87" Type="http://schemas.openxmlformats.org/officeDocument/2006/relationships/image" Target="../media/image183.jpeg"/><Relationship Id="rId61" Type="http://schemas.openxmlformats.org/officeDocument/2006/relationships/image" Target="../media/image157.jpeg"/><Relationship Id="rId82" Type="http://schemas.openxmlformats.org/officeDocument/2006/relationships/image" Target="../media/image178.jpeg"/><Relationship Id="rId19" Type="http://schemas.openxmlformats.org/officeDocument/2006/relationships/image" Target="../media/image115.jpeg"/></Relationships>
</file>

<file path=xl/drawings/drawing1.xml><?xml version="1.0" encoding="utf-8"?>
<xdr:wsDr xmlns:xdr="http://schemas.openxmlformats.org/drawingml/2006/spreadsheetDrawing" xmlns:a="http://schemas.openxmlformats.org/drawingml/2006/main">
  <xdr:oneCellAnchor>
    <xdr:from>
      <xdr:col>7</xdr:col>
      <xdr:colOff>0</xdr:colOff>
      <xdr:row>0</xdr:row>
      <xdr:rowOff>0</xdr:rowOff>
    </xdr:from>
    <xdr:ext cx="304800" cy="304800"/>
    <xdr:sp macro="" textlink="">
      <xdr:nvSpPr>
        <xdr:cNvPr id="5" name="AutoShape 1" descr="blob:https://web.whatsapp.com/218ca696-a148-4538-9a55-ab96b6ddf0af">
          <a:extLst>
            <a:ext uri="{FF2B5EF4-FFF2-40B4-BE49-F238E27FC236}">
              <a16:creationId xmlns:a16="http://schemas.microsoft.com/office/drawing/2014/main" id="{A8A4DB21-4793-4F3A-9E22-381521B9B35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4DE17BD7-969F-42DD-A05E-4F6289828A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244BDA5E-20FA-4B32-88DE-0067600855C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C5B02899-070D-425B-B9CC-1E26854318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ACDB4F33-3D0C-4768-80C3-8A45C7898BD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6EC82EB-B965-4CBB-AD39-AE868CF3D89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FD5A1FBF-0A38-4C0C-B348-F1072982A7E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BF6EEE66-313B-41C2-AF37-389E6190A4C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C5EDF550-9FF5-44D5-BFB4-CEE735AC4F1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C40C51CF-A30B-41E1-A9A8-EF3A396957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DCEE2261-93C3-4B46-B216-C30E59BF1C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58D599E-18F8-4CC4-B1B9-D789E0B1A0A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1DEE919D-7E2D-4EC7-AFF2-F8076BB02E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C45EB613-C76A-4C7A-8300-152E846161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E9B9BA68-AB8B-42F4-9526-1B17523CA44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290466C1-ACA1-43F5-B00A-BC06E52649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93202CA1-AF4B-470B-A1EB-A9A14069A4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CC808D70-2733-455A-9DEE-3EC0BAF4EE2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9C9258CA-5D37-4267-88E7-E6C88ED8315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F03A5F68-A49D-43DE-BB80-44ED14E59B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62699811-3B49-46CE-A7F7-F51265F46E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2070CEA7-F4B7-48A2-91E6-CD31A8B1B2D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C72470F8-B6F5-4B8D-AA2A-D69BBD9DD49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2ACAFB39-1C70-4A2E-9E3C-94FA891644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DC31D13-09A4-420B-8C81-9C033355E1F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0C0FF74-D0F0-4D5D-9EBF-0BEB68BBD8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0AF7714B-7148-472A-A9DF-97C3AE5C7C6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1D3DC42-D901-4E9D-AD47-D898430EC77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26C3A39-3668-4D99-AF96-627CBBC7E4A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C754799D-5F5F-4535-9CEB-DCAD44DCECB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C89A4DDA-222C-437B-BB36-EE80A77948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7664A7E-C3D5-4DAD-A3B4-3F49DF2EDF0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B490DBC5-457B-4726-A54D-3EB9116470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7C3348EE-A3E3-4975-9F48-79E33B731D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924D5207-78C3-4EC5-8916-F329EC80DE5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8335FC76-461E-4C90-B3CF-3793D3112E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A2C44512-B9CA-4C3A-BA55-F7917C403A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1F994A2-2843-4342-9D54-B9EC0604F4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A16D2D4-BABE-429C-A6A5-0C38854915B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CD72CB37-2AEF-4F54-9ACE-3F5649E9F63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F6CC0888-6345-4EFB-8B2A-E188074B98C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40E92AB-6628-49A1-91E1-D75D69334C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701FD29-BAE0-479C-B2E8-A1802F3CBED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CED27456-230F-4DE0-A7E5-DB0C2E2BFE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7516F30E-D57D-4F7C-9CF7-8E8616C71FD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2BFBEA2E-9530-429C-8581-0B769269AFF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251C27EF-95A5-4800-BE48-159D1E4033F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32AF51C8-D1C1-483D-8A9B-1D0ABDF8C73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3197A309-4471-40EE-9222-D106B47244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13FF46EF-C8BA-40A9-AAEC-F804E86056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FE5767F-CA35-469C-9667-4F424CF1092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7BEF12B6-0258-4D88-8D95-089FBC8DDE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1A08008-E4F7-4487-BA86-863C5D81F39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E7A6C19-1F03-4313-B048-38884882B39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696C1A19-CA36-4EDB-9246-6324812B37D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A3E7F3E-0193-4400-9065-E23565C4E7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438A5EAF-F40A-4844-AB12-FA2B70701C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50FDA270-2EAA-4D4F-B487-BEF23094B15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CAEAA1DD-F945-4DF8-87BA-CCFBFC52B41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68405D0-800D-4CD9-A599-6696830D32A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6CD4F29B-28FD-4C5B-8B76-C38813A004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B9D3B073-5A88-4A82-A479-EDA49867416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80CD558-4D66-4B45-B412-57550842928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5126A83B-9295-4F52-8503-52FF0639F83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7C8C2A3D-B21A-417F-8790-58B76C69F4A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EE2957D0-6229-455E-9BB3-C96A780D772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A10837C-A9AF-4F2A-81EB-4B5C56CF74F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1813454A-873A-453B-8D01-82573F0C20E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220CE789-7DAF-4920-AAE0-FDEDD1AA620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4132C2A2-9094-42E4-9851-53FE50F030E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CCDD5179-DBED-45E9-AF86-DB71459ADD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C626A8D7-D219-4B74-83A5-13AD3B66809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6B76DD3F-CE45-412F-9CF6-B1C82A23DE2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AD39D551-514A-4B8E-8DCA-7A46576F8D6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77867EDD-7A43-41E9-A3DC-45F4B83D401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BCBDF52-80D0-4923-B7CC-F33E9BB5FA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3308FECF-82C7-4A83-8AB4-FEC43B5BC4A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A777CA5-E52B-4FB6-9702-512DB9959D1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BC4CCD35-9DE9-4085-A61C-AB193B38CD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9B26EB2-FE67-48DB-A006-D1BA3C0A09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39287C45-C3E6-4DF7-979C-34192F4868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E8C248E2-FA33-4787-A79D-46D64FD1C64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2D1CF6C5-3D86-4430-A113-7B753BF984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3423E6E5-AE0B-41DD-A218-A63DC946C5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70F3D8B9-DC23-4EC9-BF0B-5F39FCA77A4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8DA78A55-BB4C-493A-B4A1-7B207CCB6D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6B4A0374-6B6C-4873-86B1-2B08EC6E47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DF962969-513C-4794-8C9D-4456F78E43B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A72ADD1B-D08E-4681-9F99-DF1D29BA09C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8207385B-2021-4866-8A5B-0E79805226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2D7CD481-1402-4606-BE2B-81C4438D480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4675BA14-5873-4BDC-8C1C-F0E15A6A50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70D778CD-9FD0-4AB1-A647-DB6D98BC7E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C78FF308-462D-4BC2-8100-2AFCF5BA6F5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9A444C72-9B81-4367-8D81-6494AE69EB0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0B22F48D-75DD-4796-81AD-65C4B164650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054C4564-9CFA-43F1-BA68-995915A892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922DB3B4-D1B7-442D-B90A-A7B71229779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4FD473E9-A2F8-4453-B6B9-33F27F9F414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79AA2A-00DC-42ED-9336-86F0ACF2BE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2A051481-C398-422B-B021-CF58088A5B4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E2AFC687-0CB6-4444-866E-46E8DFF5B29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569B4D45-CBD3-4C3A-B388-A7C5CE0FCA3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9A77FB5E-2C3C-4768-B332-BBB9BE7D1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A2B51E0-647F-46A2-98EC-6F46E1B011F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CB5BB012-1437-4003-8638-166BD770943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7BBEEA1E-3105-4F88-9E77-28D37DEC72F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9F5220FB-BB39-4D59-B288-384E4BAE01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5EC23138-A10D-4CD9-AECE-7998A7FAFCB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2A71B442-79B8-4DDC-AB26-5540DB1CF49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38AED2D2-91CC-4168-A960-571C800B67D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C66CB477-FEC4-490D-A8F0-8FC771CCE0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F8EFF4D7-A5DE-46F6-9F51-4EA590C7A9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BF21C9F9-6244-48CB-AE51-CE0212000C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8E5E8AF-C311-42D6-BB33-00C0DEF3CE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141BB8A9-0DB7-409D-ABEC-F9C4BB49284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E614336C-A47A-417E-9568-1CA94ACFA0D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16CB730D-4E9E-4222-A449-E0FB2F4341B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9F3BFD17-2B72-42DE-9DF0-CC0EBAE55D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CFE2368D-7350-4A14-9B3F-16CC10CD4B5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AE56FD8D-D1C9-48C1-9640-455D276DF95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868D174A-8ABC-4A6A-B55D-4EC0D33366F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7523EA3-773C-4436-9013-08A44E03C6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49C8BB70-BD29-4071-A959-902F59B1060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EC5D8AEC-2252-454E-BA9B-B89FFF7F4A7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BFAE4E9A-3B34-4986-8336-194468F3388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A348AD79-15B3-4413-B20B-491B5352B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B54AEC46-90CF-49DD-A333-94B178C11D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13651F52-4ED6-421F-9E98-4CD993EC69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A3D0F51D-C3C3-4D15-826D-E04972C303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D57667C9-80DA-4E4B-9092-F3959A6923C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1C924CE1-0038-4D33-A1C5-A0DAC3FD39F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F583A76A-81C2-4CF4-B24E-B6588346027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524FBF42-45A3-4120-9B21-11F0CA8CD2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2249FB39-2A20-4E9E-9251-D13CE98C03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35E3CE88-B08F-41C8-8CFB-7F02D9676D4B}"/>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86BCC86D-C20B-4443-B4AA-977BAA3BE7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4D1B3BE3-BD30-46F8-9568-BEC8E6DBD872}"/>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458D8117-24F9-4BF6-A021-2FC8FEFA729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EE8A4231-32B4-4337-8E9D-B7C0B25E9C7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4FC361A-F77B-4B68-B923-BCE1A8673F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1C4C8AF4-8180-43C0-AED7-EC912DAF84DF}"/>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91328B84-6865-45F3-A435-B16052D43C01}"/>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wsDr>
</file>

<file path=xl/drawings/drawing2.xml><?xml version="1.0" encoding="utf-8"?>
<xdr:wsDr xmlns:xdr="http://schemas.openxmlformats.org/drawingml/2006/spreadsheetDrawing" xmlns:a="http://schemas.openxmlformats.org/drawingml/2006/main">
  <xdr:oneCellAnchor>
    <xdr:from>
      <xdr:col>7</xdr:col>
      <xdr:colOff>0</xdr:colOff>
      <xdr:row>25</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16FB6578-B2BB-453A-9AF9-75DB53B45D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A6A13EDC-6D38-4272-BB2B-E8FC36816B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FA75D19A-024A-4201-8F7D-986ED3CCAD4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E2CB43DB-D619-4966-870A-B734628466E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9F62B82B-9C60-4B73-95FA-0E80F177FE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391B8B7B-55F6-4959-AE52-66CB850BA55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EFFBAA26-0B01-4C03-A1FA-39337232267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8B15F07B-400C-48A8-921D-65530368FC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9DE6CDCF-B38D-4FEC-BB8E-3418F736F8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4C98BC4-0919-4FC1-A692-771CAB3E57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F97E4A70-AE63-4C74-8062-0F5F1CF232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99E2DAFA-F4B2-4B9B-83AB-5AB3E8FA95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7D51CAB8-7839-49F7-A1EA-9F95276A0E8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499ADAD7-2166-4F78-B034-304C5034CC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DF783A24-415E-41B2-874B-5F25DD2679D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DD58CDE6-0F97-4878-81B1-B05074316DD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7C7F000C-59E0-4A08-97DB-E65B7B2250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B8932E09-1EFE-40FD-BE07-1A40DBF818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24204FC-1FC5-4217-891E-4FB9D29B2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557E8C97-B8EB-472C-85E9-3B15939F056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EBABF7CA-97B3-4F81-848B-F1CC51F2C4C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D9DF96B7-04E7-4F0F-B625-B4C4944275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7C7745B3-BD63-496F-91B8-C1A0FEA2C9E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683CDF04-778D-4895-82EF-720AEB42DA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FCF12637-D0EF-456E-8CE3-401C0DFC8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6C8C9EA1-8A51-4FEB-A106-2E7C7EFFDB0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1882DCBA-90E9-4B70-BD82-4E9A204063A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FCE1B4FB-FF67-4149-A453-A5BB463199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5DF4D5F1-0984-446A-BE46-ED45B27E638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3E205165-81D2-41CC-997C-D0C4E1AF4B5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3D5FE73F-DEDA-467A-9E84-A3EEBB403E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40659016-E271-4CD5-880F-7A52278DF4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BCAE7403-DBEB-45E4-822D-936209F198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13C3464A-6F2D-4EF2-B236-6CF5B6197C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27CFEF37-FAF9-4E6F-9EBA-E277CFFF35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D49F8901-2D78-4B2C-8CCE-D4E821306E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6AA53166-30D2-427C-8F5A-727201D24E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9D6FBB1A-9989-4D8D-A981-CA819BF4501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757AD23D-D259-48AE-B428-E1BC40BDE8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EACD4C30-473E-4839-A455-355FCC947F0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2DE8585F-4131-4444-A355-A95AF569ED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13A1C478-6E7B-4493-836A-1E7FE811A01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50017D91-6E70-4060-84D8-285B92C8FA4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F103F8AD-BD32-416D-999A-5996AF8772F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B4D92975-6484-4C51-8D4F-3F72EE1B54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84EA8150-1645-44B1-8CF3-9FF07772F9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91AB0E8F-B505-4AAB-9701-BB9FDDF1820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10AE2AE1-984F-4D6D-8028-18C2C5F1B6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74BC7377-B8ED-496B-81D7-88408F9F243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551A8006-0BEC-49E2-AE62-20985B22C5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A0388A04-05C7-47C6-92CC-7BF6C9C0B6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A1EF9EFE-549B-48F9-B4BE-EFBD4A3793D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74286D31-EFD2-49F8-AE79-2241E5FD1A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1E65E6B9-3FC6-4D71-A235-6DECE0C76D9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51D7E71C-0D5D-4EF9-BA6B-4AE8F2404A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9A526A7D-7572-42CC-8717-9E65066392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1C29A7D0-699E-4D9B-86C3-9D26CD2982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8BB18F00-D03A-4DFD-9141-2282843AE2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8ADE7E5C-9242-4A3E-8E48-96C82216CD4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5FF2BD18-85DC-4447-B1C7-81CC01AF0D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A6415BC2-FFEB-43C3-85CB-ECFF52198F9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2FCC2FA-740A-4FA4-B715-0B608367843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F21C6295-F55B-4E4A-90DB-D4B5F9CF5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224532B7-0751-4022-92F2-436AD5CC77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4967E42-F8B0-42E0-B240-817155A777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F9FF8EDA-80F8-4B68-94E6-B51B7ED8D2F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2428BDAC-9C9A-488E-A9CF-82A8AFC17B2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45328192-790C-4C30-BA01-3BAAE74C20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C0FF8E75-6A37-42EC-B359-9E376958D4B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4169AEFB-2E72-4DB8-B866-E9174A8B1C2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7F77F78C-223D-4D9F-8722-EB6E17DCCC4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8D2971E9-216F-49A3-A953-56421986FB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501509CE-EF63-4F73-9413-B39EBB971F4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96BA8438-1096-49A8-9D1B-3484316B05D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5659C696-86E7-46E7-BD01-FFCF1A0019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F8A8146F-1DAD-4C32-BE15-43FB6763E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31EC3B4B-94CF-4A2A-A90A-87A4447A005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DC1E799E-CF79-4B09-95D6-3F6C0F504DA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1C06FB3D-14A1-4934-8A19-4DD3896A303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C87DBC5C-7323-43E0-B615-CFC8F374A4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6FCCA618-FDEC-4189-AD52-7C9C9EA9FD8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8" name="AutoShape 1" descr="blob:https://web.whatsapp.com/218ca696-a148-4538-9a55-ab96b6ddf0af">
          <a:extLst>
            <a:ext uri="{FF2B5EF4-FFF2-40B4-BE49-F238E27FC236}">
              <a16:creationId xmlns:a16="http://schemas.microsoft.com/office/drawing/2014/main" id="{91EEEFA7-4086-40DF-AAC8-88838F6978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9" name="AutoShape 1" descr="blob:https://web.whatsapp.com/218ca696-a148-4538-9a55-ab96b6ddf0af">
          <a:extLst>
            <a:ext uri="{FF2B5EF4-FFF2-40B4-BE49-F238E27FC236}">
              <a16:creationId xmlns:a16="http://schemas.microsoft.com/office/drawing/2014/main" id="{99918CAF-42E9-4D97-B5DB-E6FA3D178C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5D065891-D393-41FE-A131-5DA264D0D8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1" name="AutoShape 1" descr="blob:https://web.whatsapp.com/218ca696-a148-4538-9a55-ab96b6ddf0af">
          <a:extLst>
            <a:ext uri="{FF2B5EF4-FFF2-40B4-BE49-F238E27FC236}">
              <a16:creationId xmlns:a16="http://schemas.microsoft.com/office/drawing/2014/main" id="{2199BA38-1DDA-4E67-A119-A08CBD4A5D5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2" name="AutoShape 1" descr="blob:https://web.whatsapp.com/218ca696-a148-4538-9a55-ab96b6ddf0af">
          <a:extLst>
            <a:ext uri="{FF2B5EF4-FFF2-40B4-BE49-F238E27FC236}">
              <a16:creationId xmlns:a16="http://schemas.microsoft.com/office/drawing/2014/main" id="{F5491A0B-4529-4359-B999-D438A26B908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3" name="AutoShape 1" descr="blob:https://web.whatsapp.com/218ca696-a148-4538-9a55-ab96b6ddf0af">
          <a:extLst>
            <a:ext uri="{FF2B5EF4-FFF2-40B4-BE49-F238E27FC236}">
              <a16:creationId xmlns:a16="http://schemas.microsoft.com/office/drawing/2014/main" id="{00F6BC8D-E741-4B58-8B41-42E096CFFBC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141E0CC8-31BE-4396-917B-EC25738B97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76C338EB-5013-4BF9-B6C8-B15190B0901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0F56F010-6ECC-4411-9965-E70F4C2312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A027222F-6950-4B4F-BFEE-FA0F2CAA53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8" name="AutoShape 1" descr="blob:https://web.whatsapp.com/218ca696-a148-4538-9a55-ab96b6ddf0af">
          <a:extLst>
            <a:ext uri="{FF2B5EF4-FFF2-40B4-BE49-F238E27FC236}">
              <a16:creationId xmlns:a16="http://schemas.microsoft.com/office/drawing/2014/main" id="{68D96A0D-94F4-4F3B-B5B2-F6F3ECDA8A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9" name="AutoShape 1" descr="blob:https://web.whatsapp.com/218ca696-a148-4538-9a55-ab96b6ddf0af">
          <a:extLst>
            <a:ext uri="{FF2B5EF4-FFF2-40B4-BE49-F238E27FC236}">
              <a16:creationId xmlns:a16="http://schemas.microsoft.com/office/drawing/2014/main" id="{6369F02A-3CFB-4425-9043-203360B8AFF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0" name="AutoShape 1" descr="blob:https://web.whatsapp.com/218ca696-a148-4538-9a55-ab96b6ddf0af">
          <a:extLst>
            <a:ext uri="{FF2B5EF4-FFF2-40B4-BE49-F238E27FC236}">
              <a16:creationId xmlns:a16="http://schemas.microsoft.com/office/drawing/2014/main" id="{B8FACEE3-963B-4E05-975C-80991AAFFF9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1" name="AutoShape 1" descr="blob:https://web.whatsapp.com/218ca696-a148-4538-9a55-ab96b6ddf0af">
          <a:extLst>
            <a:ext uri="{FF2B5EF4-FFF2-40B4-BE49-F238E27FC236}">
              <a16:creationId xmlns:a16="http://schemas.microsoft.com/office/drawing/2014/main" id="{B6828DB8-121B-489F-B731-552B39D0B4F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2" name="AutoShape 1" descr="blob:https://web.whatsapp.com/218ca696-a148-4538-9a55-ab96b6ddf0af">
          <a:extLst>
            <a:ext uri="{FF2B5EF4-FFF2-40B4-BE49-F238E27FC236}">
              <a16:creationId xmlns:a16="http://schemas.microsoft.com/office/drawing/2014/main" id="{8A9C8647-E1E4-485A-B8A5-98E2333210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3" name="AutoShape 1" descr="blob:https://web.whatsapp.com/218ca696-a148-4538-9a55-ab96b6ddf0af">
          <a:extLst>
            <a:ext uri="{FF2B5EF4-FFF2-40B4-BE49-F238E27FC236}">
              <a16:creationId xmlns:a16="http://schemas.microsoft.com/office/drawing/2014/main" id="{FE7405C2-1238-476E-9260-C06F147BC03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4" name="AutoShape 1" descr="blob:https://web.whatsapp.com/218ca696-a148-4538-9a55-ab96b6ddf0af">
          <a:extLst>
            <a:ext uri="{FF2B5EF4-FFF2-40B4-BE49-F238E27FC236}">
              <a16:creationId xmlns:a16="http://schemas.microsoft.com/office/drawing/2014/main" id="{CEF6BF30-76B6-46FA-B7C1-4E7D045498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5" name="AutoShape 1" descr="blob:https://web.whatsapp.com/218ca696-a148-4538-9a55-ab96b6ddf0af">
          <a:extLst>
            <a:ext uri="{FF2B5EF4-FFF2-40B4-BE49-F238E27FC236}">
              <a16:creationId xmlns:a16="http://schemas.microsoft.com/office/drawing/2014/main" id="{BC4D6105-D656-4ED7-89B1-2036C460A2F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6" name="AutoShape 1" descr="blob:https://web.whatsapp.com/218ca696-a148-4538-9a55-ab96b6ddf0af">
          <a:extLst>
            <a:ext uri="{FF2B5EF4-FFF2-40B4-BE49-F238E27FC236}">
              <a16:creationId xmlns:a16="http://schemas.microsoft.com/office/drawing/2014/main" id="{A39EFC5E-318F-4131-B060-874A344E89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70A3B4E4-42E8-4AAA-B654-243A26B1D0C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7701E5E3-F127-4229-9DCC-FC5F6E08093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BEB5A92A-5B79-42FC-B773-CCF4FC484B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7E21CB10-1680-42C0-83DC-28905F196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41E2580B-A74D-42A1-AC22-D3737707D5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CF84767F-A344-413E-999B-81089E2D69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20C2223E-01F3-4190-AFA8-5DBB5109D7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38258202-5BA4-4D18-9CD2-505F2D83E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42372A53-5191-4AC5-8BBC-09D439A1030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6B0CDA22-13AF-4588-A850-F384120644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CFB74D32-A98C-4F00-A984-37981363C06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DAEBAB5E-D6F5-4575-9CBC-ACFF08D2BC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03E9D6EC-BF17-41A1-B6E3-FB3A10FDEE1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6C15C557-F596-4CA1-98E4-5B064C6C836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76A113F5-D628-4AFC-BC16-B108ECFBC1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FBB798A9-C133-4E86-9501-8C8AD37FDC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2987CBD6-EA15-4AB2-8819-AC121CCEDDC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6ECDECEB-3A72-457B-8F1D-B0DD69D02F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A3DBC94-4776-4A59-BC97-A16BCA78D0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59AEB892-3A6F-4111-B3A0-7C61A6B3EB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879CA7EB-58B2-4725-893C-ADB2F911CB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2E22A475-DDB4-40D3-B2D1-B5F8506687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578D5A6-59A9-4E94-BFD8-7612D2393B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A758CC7C-07E2-4C44-843E-4A7A04155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1B52EBE5-83E3-49E9-93E7-C7CF564D55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49D78E00-63C2-46EC-A573-6B47C78B61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4F5A5031-F615-498D-B4DB-0302BDD5B1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AE62530E-004C-44A5-8911-1BDE0FFC75F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A44DD7D9-992A-4C39-B2A9-D3189232E3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1D8A5916-D1BB-41C5-9542-716D1CD4006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39864771-D68F-483A-AB60-C28149A83B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32A4238-C6F3-4E7F-B914-B4FB6F4F781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B12C1334-4D5E-4343-B291-E928E84ADC9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6D7E509C-817A-4C4A-A0AB-306FFDA0AE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8E7CE0E2-87FB-4A20-AF05-EBE7D1DCAF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738C4C80-2D6E-414E-9444-7BBEBF9A93D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E719D93-C762-44B9-8E6D-5126BF7022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2EE81DD0-D6CA-49CB-9B6E-1637B14EDF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10D82A04-D895-46E6-A83E-2534EC52B3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8BBE417B-6D2C-40FC-B670-A9B9058924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95DEA1EE-9005-4414-8D8D-E3A40C3309D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1A30AC99-5869-46D3-A9D1-D73519CE992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5E877512-1D3A-433C-866A-B7183841EC8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44E79DC4-6098-4C08-B9AA-03112FE061B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27602E82-02F3-43B2-BF06-D8FD9F3C45A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96C34E4B-D67B-46EA-A42A-13A99FA5A6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BDD5C1F4-3098-4335-977C-8A73BEEAF3C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871A6371-753E-4493-A47D-D357F5B051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7A5E8174-490D-4234-9EDE-ADF1AC9C8E0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41F377D7-96AA-4129-B650-029FE14DB9F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AD2DF1F0-44A6-4AA3-871D-4BF87B09F85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B43E4772-77A4-4500-8CF3-E5E8D381AD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4C81285C-5692-434F-B05D-4640A6B8750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A172A984-6190-41DA-BCBE-80CAA6FBE8C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E81CF16D-FE8D-4590-99EF-610C18E28B4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57E48E9C-8937-4F8E-9881-CE7D947A8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A97B3686-06C6-4E69-BA3D-39C0BA8AB1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7545B468-D9C7-4E61-B07E-8ED5F7B94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59BBC5-1957-4BC7-9EBA-9D21E31C85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BBBD4D2-4C25-471C-9E7A-3460EA0E845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48E81D8F-320E-49E4-BA78-3ACB9168A7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E462184D-C22D-4DE2-98A9-22FD4C8749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0805691E-F735-46D6-B22C-E3E2DE3D62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974CB928-A24D-433B-943C-7CC6272BE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80577DFB-D9AF-4E41-90AB-2E2B35C070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5B8941BF-3D79-4F47-89DD-EA9B41EFF2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495ECA42-835B-43D6-86FB-886AE7D6169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4" name="AutoShape 1" descr="blob:https://web.whatsapp.com/218ca696-a148-4538-9a55-ab96b6ddf0af">
          <a:extLst>
            <a:ext uri="{FF2B5EF4-FFF2-40B4-BE49-F238E27FC236}">
              <a16:creationId xmlns:a16="http://schemas.microsoft.com/office/drawing/2014/main" id="{E39D9A9E-F52A-4B37-93F8-FBD4301AF4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21E43E0C-58D6-45B9-AFAC-E1A0AD20BD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07D3024E-7406-45C8-AE24-90FC1D2985B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29400E34-668B-4598-9D70-54AC3DCE2E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26B21C90-A7F8-4BA1-9FE3-44CF1E191FD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C3E4419C-9B26-4589-B83A-F2280B3D893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25EFE74D-52FB-4227-B310-F812849BB2C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55477D94-7AE5-4358-8BCA-0AB3B178F4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B43E26A8-A0DF-4440-91DB-00992A89FB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103FC29-D0C1-48FA-BC69-4129B940E4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2BA0BA4-492D-4165-A2F6-7D3689425F0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602D802E-F8F9-42CA-B3A2-7C3F9D93B7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B033FF60-EF60-4C6E-87D4-9ACC570E3E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7702687F-D8E8-4EAF-888F-AF3BD67A7C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7975B75E-BBE9-4093-985D-C56E787D8D3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1CB106A1-F5F7-4D06-AF58-A45D9E4C6E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D8F8B679-3C18-42D8-B71B-308F7883B16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77876DB4-D9BF-468A-A95B-2FA34C3D952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DCF4AF60-347E-4546-9EED-6AA006BE08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0A0F245A-A263-4B74-9BA8-D089D8491DD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4C89C4B0-77F2-4A44-A679-C117338687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E82167CD-AEA7-4E7F-A90A-DA749CE68C6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39FE7447-331F-46B8-8C1F-349B481CAE8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9717DC60-2C7D-48B9-AA00-0F1EA83932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D3CAEAF6-F496-47A2-A0D5-96A9E61FEFB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ADA9AFBC-50BD-41A6-9CD4-13B53C3625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F2CE6142-2FA7-4DF9-A2E8-4A237AB946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5640ACCA-A7BB-4187-AE4F-330BB0CE26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45F12352-79FA-498E-A128-0370EF7A5A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715AAF2F-E77F-4637-BB86-92A88D553E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349EFDEC-5062-4A50-A9C7-9E9435206C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9F037ED7-E9EF-4DA9-BA77-E77621027E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63EEDB93-4501-4130-9ACE-EE829CBB15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D496454A-7AFD-45A5-9018-6E424C01EB1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40163D46-A1D2-46D8-A0D1-812F6FE4CA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7300E449-4FDF-4ED9-AD6A-9706A8D05F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0" name="AutoShape 1" descr="blob:https://web.whatsapp.com/218ca696-a148-4538-9a55-ab96b6ddf0af">
          <a:extLst>
            <a:ext uri="{FF2B5EF4-FFF2-40B4-BE49-F238E27FC236}">
              <a16:creationId xmlns:a16="http://schemas.microsoft.com/office/drawing/2014/main" id="{60AA2756-A681-446B-9F4D-DE8E4AE825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1" name="AutoShape 1" descr="blob:https://web.whatsapp.com/218ca696-a148-4538-9a55-ab96b6ddf0af">
          <a:extLst>
            <a:ext uri="{FF2B5EF4-FFF2-40B4-BE49-F238E27FC236}">
              <a16:creationId xmlns:a16="http://schemas.microsoft.com/office/drawing/2014/main" id="{8286C079-FBC1-4B75-9F48-FD3391C3CA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2" name="AutoShape 1" descr="blob:https://web.whatsapp.com/218ca696-a148-4538-9a55-ab96b6ddf0af">
          <a:extLst>
            <a:ext uri="{FF2B5EF4-FFF2-40B4-BE49-F238E27FC236}">
              <a16:creationId xmlns:a16="http://schemas.microsoft.com/office/drawing/2014/main" id="{8730335A-5EA5-4ACC-A4E6-D2E6D15E92A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3" name="AutoShape 1" descr="blob:https://web.whatsapp.com/218ca696-a148-4538-9a55-ab96b6ddf0af">
          <a:extLst>
            <a:ext uri="{FF2B5EF4-FFF2-40B4-BE49-F238E27FC236}">
              <a16:creationId xmlns:a16="http://schemas.microsoft.com/office/drawing/2014/main" id="{7866434C-34AB-497E-BB76-2F539FE69C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4" name="AutoShape 1" descr="blob:https://web.whatsapp.com/218ca696-a148-4538-9a55-ab96b6ddf0af">
          <a:extLst>
            <a:ext uri="{FF2B5EF4-FFF2-40B4-BE49-F238E27FC236}">
              <a16:creationId xmlns:a16="http://schemas.microsoft.com/office/drawing/2014/main" id="{219CB6EF-97C9-410B-9E85-65AE989C62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5" name="AutoShape 1" descr="blob:https://web.whatsapp.com/218ca696-a148-4538-9a55-ab96b6ddf0af">
          <a:extLst>
            <a:ext uri="{FF2B5EF4-FFF2-40B4-BE49-F238E27FC236}">
              <a16:creationId xmlns:a16="http://schemas.microsoft.com/office/drawing/2014/main" id="{B9BA50B2-833D-4166-A3D0-CB05C8A50B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6" name="AutoShape 1" descr="blob:https://web.whatsapp.com/218ca696-a148-4538-9a55-ab96b6ddf0af">
          <a:extLst>
            <a:ext uri="{FF2B5EF4-FFF2-40B4-BE49-F238E27FC236}">
              <a16:creationId xmlns:a16="http://schemas.microsoft.com/office/drawing/2014/main" id="{F066EDB6-903F-4FB0-B042-B9E690772F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7" name="AutoShape 1" descr="blob:https://web.whatsapp.com/218ca696-a148-4538-9a55-ab96b6ddf0af">
          <a:extLst>
            <a:ext uri="{FF2B5EF4-FFF2-40B4-BE49-F238E27FC236}">
              <a16:creationId xmlns:a16="http://schemas.microsoft.com/office/drawing/2014/main" id="{D29FE523-4F86-413A-9B2A-95BE6FCB904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8" name="AutoShape 1" descr="blob:https://web.whatsapp.com/218ca696-a148-4538-9a55-ab96b6ddf0af">
          <a:extLst>
            <a:ext uri="{FF2B5EF4-FFF2-40B4-BE49-F238E27FC236}">
              <a16:creationId xmlns:a16="http://schemas.microsoft.com/office/drawing/2014/main" id="{26EEF04B-C9E7-49AB-B190-7AEE3CAE3FC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9" name="AutoShape 1" descr="blob:https://web.whatsapp.com/218ca696-a148-4538-9a55-ab96b6ddf0af">
          <a:extLst>
            <a:ext uri="{FF2B5EF4-FFF2-40B4-BE49-F238E27FC236}">
              <a16:creationId xmlns:a16="http://schemas.microsoft.com/office/drawing/2014/main" id="{F83711EB-53CC-4CCD-B1C4-E31233472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0" name="AutoShape 1" descr="blob:https://web.whatsapp.com/218ca696-a148-4538-9a55-ab96b6ddf0af">
          <a:extLst>
            <a:ext uri="{FF2B5EF4-FFF2-40B4-BE49-F238E27FC236}">
              <a16:creationId xmlns:a16="http://schemas.microsoft.com/office/drawing/2014/main" id="{3EE5BFB3-1130-4250-9021-E6094DB9C8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1" name="AutoShape 1" descr="blob:https://web.whatsapp.com/218ca696-a148-4538-9a55-ab96b6ddf0af">
          <a:extLst>
            <a:ext uri="{FF2B5EF4-FFF2-40B4-BE49-F238E27FC236}">
              <a16:creationId xmlns:a16="http://schemas.microsoft.com/office/drawing/2014/main" id="{AC8A965A-34AE-4120-9AAA-EB73608FE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2" name="AutoShape 1" descr="blob:https://web.whatsapp.com/218ca696-a148-4538-9a55-ab96b6ddf0af">
          <a:extLst>
            <a:ext uri="{FF2B5EF4-FFF2-40B4-BE49-F238E27FC236}">
              <a16:creationId xmlns:a16="http://schemas.microsoft.com/office/drawing/2014/main" id="{5E361492-C2A0-4976-9E31-89BE9710DA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3" name="AutoShape 1" descr="blob:https://web.whatsapp.com/218ca696-a148-4538-9a55-ab96b6ddf0af">
          <a:extLst>
            <a:ext uri="{FF2B5EF4-FFF2-40B4-BE49-F238E27FC236}">
              <a16:creationId xmlns:a16="http://schemas.microsoft.com/office/drawing/2014/main" id="{43096098-DC36-4C3E-98BA-6517D49031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4" name="AutoShape 1" descr="blob:https://web.whatsapp.com/218ca696-a148-4538-9a55-ab96b6ddf0af">
          <a:extLst>
            <a:ext uri="{FF2B5EF4-FFF2-40B4-BE49-F238E27FC236}">
              <a16:creationId xmlns:a16="http://schemas.microsoft.com/office/drawing/2014/main" id="{0A95311B-B338-4293-B943-8DD8DED5CD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5" name="AutoShape 1" descr="blob:https://web.whatsapp.com/218ca696-a148-4538-9a55-ab96b6ddf0af">
          <a:extLst>
            <a:ext uri="{FF2B5EF4-FFF2-40B4-BE49-F238E27FC236}">
              <a16:creationId xmlns:a16="http://schemas.microsoft.com/office/drawing/2014/main" id="{725BFF37-8C2E-4375-892D-3C56AA1C5B1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6" name="AutoShape 1" descr="blob:https://web.whatsapp.com/218ca696-a148-4538-9a55-ab96b6ddf0af">
          <a:extLst>
            <a:ext uri="{FF2B5EF4-FFF2-40B4-BE49-F238E27FC236}">
              <a16:creationId xmlns:a16="http://schemas.microsoft.com/office/drawing/2014/main" id="{244D96FE-FB1E-414E-BA11-B6600381CC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7" name="AutoShape 1" descr="blob:https://web.whatsapp.com/218ca696-a148-4538-9a55-ab96b6ddf0af">
          <a:extLst>
            <a:ext uri="{FF2B5EF4-FFF2-40B4-BE49-F238E27FC236}">
              <a16:creationId xmlns:a16="http://schemas.microsoft.com/office/drawing/2014/main" id="{194934F9-BC81-4094-BEF8-A99C077846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8" name="AutoShape 1" descr="blob:https://web.whatsapp.com/218ca696-a148-4538-9a55-ab96b6ddf0af">
          <a:extLst>
            <a:ext uri="{FF2B5EF4-FFF2-40B4-BE49-F238E27FC236}">
              <a16:creationId xmlns:a16="http://schemas.microsoft.com/office/drawing/2014/main" id="{CEA2EA28-0A57-44D3-A89A-2CC4C0D18D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9" name="AutoShape 1" descr="blob:https://web.whatsapp.com/218ca696-a148-4538-9a55-ab96b6ddf0af">
          <a:extLst>
            <a:ext uri="{FF2B5EF4-FFF2-40B4-BE49-F238E27FC236}">
              <a16:creationId xmlns:a16="http://schemas.microsoft.com/office/drawing/2014/main" id="{4C8E7A61-F9F9-46AE-8055-9FB9C9529A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0" name="AutoShape 1" descr="blob:https://web.whatsapp.com/218ca696-a148-4538-9a55-ab96b6ddf0af">
          <a:extLst>
            <a:ext uri="{FF2B5EF4-FFF2-40B4-BE49-F238E27FC236}">
              <a16:creationId xmlns:a16="http://schemas.microsoft.com/office/drawing/2014/main" id="{6D4481DE-C904-4113-8002-BF5DD16F007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1" name="AutoShape 1" descr="blob:https://web.whatsapp.com/218ca696-a148-4538-9a55-ab96b6ddf0af">
          <a:extLst>
            <a:ext uri="{FF2B5EF4-FFF2-40B4-BE49-F238E27FC236}">
              <a16:creationId xmlns:a16="http://schemas.microsoft.com/office/drawing/2014/main" id="{6A3B6CE1-8713-4B36-9E1A-4A74A7731FC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2" name="AutoShape 1" descr="blob:https://web.whatsapp.com/218ca696-a148-4538-9a55-ab96b6ddf0af">
          <a:extLst>
            <a:ext uri="{FF2B5EF4-FFF2-40B4-BE49-F238E27FC236}">
              <a16:creationId xmlns:a16="http://schemas.microsoft.com/office/drawing/2014/main" id="{537F6BD0-2C7D-41F7-9394-5351834AD9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3" name="AutoShape 1" descr="blob:https://web.whatsapp.com/218ca696-a148-4538-9a55-ab96b6ddf0af">
          <a:extLst>
            <a:ext uri="{FF2B5EF4-FFF2-40B4-BE49-F238E27FC236}">
              <a16:creationId xmlns:a16="http://schemas.microsoft.com/office/drawing/2014/main" id="{F0345ACD-9AE0-4D8E-80D2-DBAEA8C6F99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4" name="AutoShape 1" descr="blob:https://web.whatsapp.com/218ca696-a148-4538-9a55-ab96b6ddf0af">
          <a:extLst>
            <a:ext uri="{FF2B5EF4-FFF2-40B4-BE49-F238E27FC236}">
              <a16:creationId xmlns:a16="http://schemas.microsoft.com/office/drawing/2014/main" id="{F7EF3C91-3C8B-4A73-9E01-395EFBACE5A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5" name="AutoShape 1" descr="blob:https://web.whatsapp.com/218ca696-a148-4538-9a55-ab96b6ddf0af">
          <a:extLst>
            <a:ext uri="{FF2B5EF4-FFF2-40B4-BE49-F238E27FC236}">
              <a16:creationId xmlns:a16="http://schemas.microsoft.com/office/drawing/2014/main" id="{4A868B04-14F2-447D-937B-D3E866C7E4B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6" name="AutoShape 1" descr="blob:https://web.whatsapp.com/218ca696-a148-4538-9a55-ab96b6ddf0af">
          <a:extLst>
            <a:ext uri="{FF2B5EF4-FFF2-40B4-BE49-F238E27FC236}">
              <a16:creationId xmlns:a16="http://schemas.microsoft.com/office/drawing/2014/main" id="{7E8CB878-87EA-4C11-BE3C-9DA5F654665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7" name="AutoShape 1" descr="blob:https://web.whatsapp.com/218ca696-a148-4538-9a55-ab96b6ddf0af">
          <a:extLst>
            <a:ext uri="{FF2B5EF4-FFF2-40B4-BE49-F238E27FC236}">
              <a16:creationId xmlns:a16="http://schemas.microsoft.com/office/drawing/2014/main" id="{539AF74F-8C76-4299-B343-1A01BF440B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8" name="AutoShape 1" descr="blob:https://web.whatsapp.com/218ca696-a148-4538-9a55-ab96b6ddf0af">
          <a:extLst>
            <a:ext uri="{FF2B5EF4-FFF2-40B4-BE49-F238E27FC236}">
              <a16:creationId xmlns:a16="http://schemas.microsoft.com/office/drawing/2014/main" id="{79169394-A053-4087-9DE3-931AA560F0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69" name="AutoShape 1" descr="blob:https://web.whatsapp.com/218ca696-a148-4538-9a55-ab96b6ddf0af">
          <a:extLst>
            <a:ext uri="{FF2B5EF4-FFF2-40B4-BE49-F238E27FC236}">
              <a16:creationId xmlns:a16="http://schemas.microsoft.com/office/drawing/2014/main" id="{1F828300-3B3C-40AA-B662-67C6B5BD75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70" name="AutoShape 1" descr="blob:https://web.whatsapp.com/218ca696-a148-4538-9a55-ab96b6ddf0af">
          <a:extLst>
            <a:ext uri="{FF2B5EF4-FFF2-40B4-BE49-F238E27FC236}">
              <a16:creationId xmlns:a16="http://schemas.microsoft.com/office/drawing/2014/main" id="{A5349BF5-6743-4AB7-922B-A92DD08469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1" name="AutoShape 1" descr="blob:https://web.whatsapp.com/218ca696-a148-4538-9a55-ab96b6ddf0af">
          <a:extLst>
            <a:ext uri="{FF2B5EF4-FFF2-40B4-BE49-F238E27FC236}">
              <a16:creationId xmlns:a16="http://schemas.microsoft.com/office/drawing/2014/main" id="{D8CB4D08-FA0F-4D55-A325-7058391BB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2" name="AutoShape 1" descr="blob:https://web.whatsapp.com/218ca696-a148-4538-9a55-ab96b6ddf0af">
          <a:extLst>
            <a:ext uri="{FF2B5EF4-FFF2-40B4-BE49-F238E27FC236}">
              <a16:creationId xmlns:a16="http://schemas.microsoft.com/office/drawing/2014/main" id="{51FE5549-B121-4FC7-A86D-80FEF539AE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3" name="AutoShape 1" descr="blob:https://web.whatsapp.com/218ca696-a148-4538-9a55-ab96b6ddf0af">
          <a:extLst>
            <a:ext uri="{FF2B5EF4-FFF2-40B4-BE49-F238E27FC236}">
              <a16:creationId xmlns:a16="http://schemas.microsoft.com/office/drawing/2014/main" id="{C344B6DA-9647-449C-AEFA-F5206A4B039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4" name="AutoShape 1" descr="blob:https://web.whatsapp.com/218ca696-a148-4538-9a55-ab96b6ddf0af">
          <a:extLst>
            <a:ext uri="{FF2B5EF4-FFF2-40B4-BE49-F238E27FC236}">
              <a16:creationId xmlns:a16="http://schemas.microsoft.com/office/drawing/2014/main" id="{8E14B9FE-CF3B-42BE-8997-6322AB8BF16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5" name="AutoShape 1" descr="blob:https://web.whatsapp.com/218ca696-a148-4538-9a55-ab96b6ddf0af">
          <a:extLst>
            <a:ext uri="{FF2B5EF4-FFF2-40B4-BE49-F238E27FC236}">
              <a16:creationId xmlns:a16="http://schemas.microsoft.com/office/drawing/2014/main" id="{5141EB10-567B-465E-A391-45C932C1C2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6" name="AutoShape 1" descr="blob:https://web.whatsapp.com/218ca696-a148-4538-9a55-ab96b6ddf0af">
          <a:extLst>
            <a:ext uri="{FF2B5EF4-FFF2-40B4-BE49-F238E27FC236}">
              <a16:creationId xmlns:a16="http://schemas.microsoft.com/office/drawing/2014/main" id="{313B35A7-F30D-4433-8ECF-3EC457B811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7" name="AutoShape 1" descr="blob:https://web.whatsapp.com/218ca696-a148-4538-9a55-ab96b6ddf0af">
          <a:extLst>
            <a:ext uri="{FF2B5EF4-FFF2-40B4-BE49-F238E27FC236}">
              <a16:creationId xmlns:a16="http://schemas.microsoft.com/office/drawing/2014/main" id="{6179C755-A0FB-45D2-B9C9-9E8E9DA55F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8" name="AutoShape 1" descr="blob:https://web.whatsapp.com/218ca696-a148-4538-9a55-ab96b6ddf0af">
          <a:extLst>
            <a:ext uri="{FF2B5EF4-FFF2-40B4-BE49-F238E27FC236}">
              <a16:creationId xmlns:a16="http://schemas.microsoft.com/office/drawing/2014/main" id="{F0979179-8BE6-47C6-8967-656B56584A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79" name="AutoShape 1" descr="blob:https://web.whatsapp.com/218ca696-a148-4538-9a55-ab96b6ddf0af">
          <a:extLst>
            <a:ext uri="{FF2B5EF4-FFF2-40B4-BE49-F238E27FC236}">
              <a16:creationId xmlns:a16="http://schemas.microsoft.com/office/drawing/2014/main" id="{AFBEAB1E-59DE-4D11-B552-898879FA61A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80" name="AutoShape 1" descr="blob:https://web.whatsapp.com/218ca696-a148-4538-9a55-ab96b6ddf0af">
          <a:extLst>
            <a:ext uri="{FF2B5EF4-FFF2-40B4-BE49-F238E27FC236}">
              <a16:creationId xmlns:a16="http://schemas.microsoft.com/office/drawing/2014/main" id="{2740345D-7A82-40ED-90D2-86E2955B9D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1" name="AutoShape 1" descr="blob:https://web.whatsapp.com/218ca696-a148-4538-9a55-ab96b6ddf0af">
          <a:extLst>
            <a:ext uri="{FF2B5EF4-FFF2-40B4-BE49-F238E27FC236}">
              <a16:creationId xmlns:a16="http://schemas.microsoft.com/office/drawing/2014/main" id="{79C8487A-82B8-4812-8D0F-09E911A55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2" name="AutoShape 1" descr="blob:https://web.whatsapp.com/218ca696-a148-4538-9a55-ab96b6ddf0af">
          <a:extLst>
            <a:ext uri="{FF2B5EF4-FFF2-40B4-BE49-F238E27FC236}">
              <a16:creationId xmlns:a16="http://schemas.microsoft.com/office/drawing/2014/main" id="{372B4ECC-733B-484E-A10F-60F3FADA2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4" name="AutoShape 1" descr="blob:https://web.whatsapp.com/218ca696-a148-4538-9a55-ab96b6ddf0af">
          <a:extLst>
            <a:ext uri="{FF2B5EF4-FFF2-40B4-BE49-F238E27FC236}">
              <a16:creationId xmlns:a16="http://schemas.microsoft.com/office/drawing/2014/main" id="{E5659CF2-E24B-4287-AB2C-B09F89B35F9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5" name="AutoShape 1" descr="blob:https://web.whatsapp.com/218ca696-a148-4538-9a55-ab96b6ddf0af">
          <a:extLst>
            <a:ext uri="{FF2B5EF4-FFF2-40B4-BE49-F238E27FC236}">
              <a16:creationId xmlns:a16="http://schemas.microsoft.com/office/drawing/2014/main" id="{5878109F-0340-4E3F-97A6-A488443E0F7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6" name="AutoShape 1" descr="blob:https://web.whatsapp.com/218ca696-a148-4538-9a55-ab96b6ddf0af">
          <a:extLst>
            <a:ext uri="{FF2B5EF4-FFF2-40B4-BE49-F238E27FC236}">
              <a16:creationId xmlns:a16="http://schemas.microsoft.com/office/drawing/2014/main" id="{06CCED47-309C-4D85-8D0E-A622E1AD006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7" name="AutoShape 1" descr="blob:https://web.whatsapp.com/218ca696-a148-4538-9a55-ab96b6ddf0af">
          <a:extLst>
            <a:ext uri="{FF2B5EF4-FFF2-40B4-BE49-F238E27FC236}">
              <a16:creationId xmlns:a16="http://schemas.microsoft.com/office/drawing/2014/main" id="{32132598-BD88-4C02-8AF3-6674767ECF2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8" name="AutoShape 1" descr="blob:https://web.whatsapp.com/218ca696-a148-4538-9a55-ab96b6ddf0af">
          <a:extLst>
            <a:ext uri="{FF2B5EF4-FFF2-40B4-BE49-F238E27FC236}">
              <a16:creationId xmlns:a16="http://schemas.microsoft.com/office/drawing/2014/main" id="{0DD00FB3-B785-4ECB-9320-CE2D0FF0A40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9" name="AutoShape 1" descr="blob:https://web.whatsapp.com/218ca696-a148-4538-9a55-ab96b6ddf0af">
          <a:extLst>
            <a:ext uri="{FF2B5EF4-FFF2-40B4-BE49-F238E27FC236}">
              <a16:creationId xmlns:a16="http://schemas.microsoft.com/office/drawing/2014/main" id="{6C448333-4164-41F2-B341-6D0FA2044C7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0" name="AutoShape 1" descr="blob:https://web.whatsapp.com/218ca696-a148-4538-9a55-ab96b6ddf0af">
          <a:extLst>
            <a:ext uri="{FF2B5EF4-FFF2-40B4-BE49-F238E27FC236}">
              <a16:creationId xmlns:a16="http://schemas.microsoft.com/office/drawing/2014/main" id="{5CFAADFF-033B-4A40-8280-FC8ECD2D49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1" name="AutoShape 1" descr="blob:https://web.whatsapp.com/218ca696-a148-4538-9a55-ab96b6ddf0af">
          <a:extLst>
            <a:ext uri="{FF2B5EF4-FFF2-40B4-BE49-F238E27FC236}">
              <a16:creationId xmlns:a16="http://schemas.microsoft.com/office/drawing/2014/main" id="{E22AB064-4435-4E3F-9545-7E06259F1E4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2" name="AutoShape 1" descr="blob:https://web.whatsapp.com/218ca696-a148-4538-9a55-ab96b6ddf0af">
          <a:extLst>
            <a:ext uri="{FF2B5EF4-FFF2-40B4-BE49-F238E27FC236}">
              <a16:creationId xmlns:a16="http://schemas.microsoft.com/office/drawing/2014/main" id="{CCF5D8F3-0A58-4395-8BA1-C64F478CAA9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3" name="AutoShape 1" descr="blob:https://web.whatsapp.com/218ca696-a148-4538-9a55-ab96b6ddf0af">
          <a:extLst>
            <a:ext uri="{FF2B5EF4-FFF2-40B4-BE49-F238E27FC236}">
              <a16:creationId xmlns:a16="http://schemas.microsoft.com/office/drawing/2014/main" id="{C353AC63-9CBC-43A7-A729-9ADC0DE107D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4" name="AutoShape 1" descr="blob:https://web.whatsapp.com/218ca696-a148-4538-9a55-ab96b6ddf0af">
          <a:extLst>
            <a:ext uri="{FF2B5EF4-FFF2-40B4-BE49-F238E27FC236}">
              <a16:creationId xmlns:a16="http://schemas.microsoft.com/office/drawing/2014/main" id="{24DA36AB-1A0C-430E-A488-98008912325B}"/>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5" name="AutoShape 1" descr="blob:https://web.whatsapp.com/218ca696-a148-4538-9a55-ab96b6ddf0af">
          <a:extLst>
            <a:ext uri="{FF2B5EF4-FFF2-40B4-BE49-F238E27FC236}">
              <a16:creationId xmlns:a16="http://schemas.microsoft.com/office/drawing/2014/main" id="{59646E93-BAFE-41B0-86AE-4DB705F0F9A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6" name="AutoShape 1" descr="blob:https://web.whatsapp.com/218ca696-a148-4538-9a55-ab96b6ddf0af">
          <a:extLst>
            <a:ext uri="{FF2B5EF4-FFF2-40B4-BE49-F238E27FC236}">
              <a16:creationId xmlns:a16="http://schemas.microsoft.com/office/drawing/2014/main" id="{AE7188A1-DC4A-4206-8F40-2EF2B1DD9E5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7" name="AutoShape 1" descr="blob:https://web.whatsapp.com/218ca696-a148-4538-9a55-ab96b6ddf0af">
          <a:extLst>
            <a:ext uri="{FF2B5EF4-FFF2-40B4-BE49-F238E27FC236}">
              <a16:creationId xmlns:a16="http://schemas.microsoft.com/office/drawing/2014/main" id="{3C9272F2-88F0-43D5-AA88-14CBD318C72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8" name="AutoShape 1" descr="blob:https://web.whatsapp.com/218ca696-a148-4538-9a55-ab96b6ddf0af">
          <a:extLst>
            <a:ext uri="{FF2B5EF4-FFF2-40B4-BE49-F238E27FC236}">
              <a16:creationId xmlns:a16="http://schemas.microsoft.com/office/drawing/2014/main" id="{4E76BD55-534A-426C-9A35-8FA71D280ABE}"/>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9" name="AutoShape 1" descr="blob:https://web.whatsapp.com/218ca696-a148-4538-9a55-ab96b6ddf0af">
          <a:extLst>
            <a:ext uri="{FF2B5EF4-FFF2-40B4-BE49-F238E27FC236}">
              <a16:creationId xmlns:a16="http://schemas.microsoft.com/office/drawing/2014/main" id="{68EFED71-D1E2-4958-8615-7DB7F5817E0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0" name="AutoShape 1" descr="blob:https://web.whatsapp.com/218ca696-a148-4538-9a55-ab96b6ddf0af">
          <a:extLst>
            <a:ext uri="{FF2B5EF4-FFF2-40B4-BE49-F238E27FC236}">
              <a16:creationId xmlns:a16="http://schemas.microsoft.com/office/drawing/2014/main" id="{7354F692-40F3-488F-97B9-DD053CA8F0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1" name="AutoShape 1" descr="blob:https://web.whatsapp.com/218ca696-a148-4538-9a55-ab96b6ddf0af">
          <a:extLst>
            <a:ext uri="{FF2B5EF4-FFF2-40B4-BE49-F238E27FC236}">
              <a16:creationId xmlns:a16="http://schemas.microsoft.com/office/drawing/2014/main" id="{8AEA203D-9974-421C-9125-D4533A3BFB3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2" name="AutoShape 1" descr="blob:https://web.whatsapp.com/218ca696-a148-4538-9a55-ab96b6ddf0af">
          <a:extLst>
            <a:ext uri="{FF2B5EF4-FFF2-40B4-BE49-F238E27FC236}">
              <a16:creationId xmlns:a16="http://schemas.microsoft.com/office/drawing/2014/main" id="{5E2D8991-0E6C-4B31-B7DA-81621B7375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3" name="AutoShape 1" descr="blob:https://web.whatsapp.com/218ca696-a148-4538-9a55-ab96b6ddf0af">
          <a:extLst>
            <a:ext uri="{FF2B5EF4-FFF2-40B4-BE49-F238E27FC236}">
              <a16:creationId xmlns:a16="http://schemas.microsoft.com/office/drawing/2014/main" id="{40679CF2-CB1C-4590-974A-684423F39A8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4" name="AutoShape 1" descr="blob:https://web.whatsapp.com/218ca696-a148-4538-9a55-ab96b6ddf0af">
          <a:extLst>
            <a:ext uri="{FF2B5EF4-FFF2-40B4-BE49-F238E27FC236}">
              <a16:creationId xmlns:a16="http://schemas.microsoft.com/office/drawing/2014/main" id="{C1B835A1-8A85-4109-B921-C53B012A888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5" name="AutoShape 1" descr="blob:https://web.whatsapp.com/218ca696-a148-4538-9a55-ab96b6ddf0af">
          <a:extLst>
            <a:ext uri="{FF2B5EF4-FFF2-40B4-BE49-F238E27FC236}">
              <a16:creationId xmlns:a16="http://schemas.microsoft.com/office/drawing/2014/main" id="{79B94100-BD83-4E74-BA31-85655F4F3EA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6" name="AutoShape 1" descr="blob:https://web.whatsapp.com/218ca696-a148-4538-9a55-ab96b6ddf0af">
          <a:extLst>
            <a:ext uri="{FF2B5EF4-FFF2-40B4-BE49-F238E27FC236}">
              <a16:creationId xmlns:a16="http://schemas.microsoft.com/office/drawing/2014/main" id="{91D84C73-AC05-4279-95A9-13A657293BA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7" name="AutoShape 1" descr="blob:https://web.whatsapp.com/218ca696-a148-4538-9a55-ab96b6ddf0af">
          <a:extLst>
            <a:ext uri="{FF2B5EF4-FFF2-40B4-BE49-F238E27FC236}">
              <a16:creationId xmlns:a16="http://schemas.microsoft.com/office/drawing/2014/main" id="{414624A3-1179-4D1D-9199-DE1F27D7653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8" name="AutoShape 1" descr="blob:https://web.whatsapp.com/218ca696-a148-4538-9a55-ab96b6ddf0af">
          <a:extLst>
            <a:ext uri="{FF2B5EF4-FFF2-40B4-BE49-F238E27FC236}">
              <a16:creationId xmlns:a16="http://schemas.microsoft.com/office/drawing/2014/main" id="{37175B19-D193-4880-B8D1-EB531CEC6BD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9" name="AutoShape 1" descr="blob:https://web.whatsapp.com/218ca696-a148-4538-9a55-ab96b6ddf0af">
          <a:extLst>
            <a:ext uri="{FF2B5EF4-FFF2-40B4-BE49-F238E27FC236}">
              <a16:creationId xmlns:a16="http://schemas.microsoft.com/office/drawing/2014/main" id="{07A37095-B64D-415A-B1D5-3003ABF968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0" name="AutoShape 1" descr="blob:https://web.whatsapp.com/218ca696-a148-4538-9a55-ab96b6ddf0af">
          <a:extLst>
            <a:ext uri="{FF2B5EF4-FFF2-40B4-BE49-F238E27FC236}">
              <a16:creationId xmlns:a16="http://schemas.microsoft.com/office/drawing/2014/main" id="{2025A4DA-CB8C-462C-AF76-F9A7ADDE30F2}"/>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1" name="AutoShape 1" descr="blob:https://web.whatsapp.com/218ca696-a148-4538-9a55-ab96b6ddf0af">
          <a:extLst>
            <a:ext uri="{FF2B5EF4-FFF2-40B4-BE49-F238E27FC236}">
              <a16:creationId xmlns:a16="http://schemas.microsoft.com/office/drawing/2014/main" id="{BC01D417-6156-4A6C-8A09-575276290F2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2" name="AutoShape 1" descr="blob:https://web.whatsapp.com/218ca696-a148-4538-9a55-ab96b6ddf0af">
          <a:extLst>
            <a:ext uri="{FF2B5EF4-FFF2-40B4-BE49-F238E27FC236}">
              <a16:creationId xmlns:a16="http://schemas.microsoft.com/office/drawing/2014/main" id="{6A548C49-D1C5-4543-A54E-EA7662678D6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3" name="AutoShape 1" descr="blob:https://web.whatsapp.com/218ca696-a148-4538-9a55-ab96b6ddf0af">
          <a:extLst>
            <a:ext uri="{FF2B5EF4-FFF2-40B4-BE49-F238E27FC236}">
              <a16:creationId xmlns:a16="http://schemas.microsoft.com/office/drawing/2014/main" id="{5351F3C7-F1FC-41C2-B24D-60E30F22F87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4" name="AutoShape 1" descr="blob:https://web.whatsapp.com/218ca696-a148-4538-9a55-ab96b6ddf0af">
          <a:extLst>
            <a:ext uri="{FF2B5EF4-FFF2-40B4-BE49-F238E27FC236}">
              <a16:creationId xmlns:a16="http://schemas.microsoft.com/office/drawing/2014/main" id="{FE5CADC4-70CA-40F0-8446-1DE9021AC5E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5" name="AutoShape 1" descr="blob:https://web.whatsapp.com/218ca696-a148-4538-9a55-ab96b6ddf0af">
          <a:extLst>
            <a:ext uri="{FF2B5EF4-FFF2-40B4-BE49-F238E27FC236}">
              <a16:creationId xmlns:a16="http://schemas.microsoft.com/office/drawing/2014/main" id="{231F6B49-9E92-454D-BE87-7650765A70C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6" name="AutoShape 1" descr="blob:https://web.whatsapp.com/218ca696-a148-4538-9a55-ab96b6ddf0af">
          <a:extLst>
            <a:ext uri="{FF2B5EF4-FFF2-40B4-BE49-F238E27FC236}">
              <a16:creationId xmlns:a16="http://schemas.microsoft.com/office/drawing/2014/main" id="{AD2E0818-317B-4C6A-B02A-771CCFE14FB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7" name="AutoShape 1" descr="blob:https://web.whatsapp.com/218ca696-a148-4538-9a55-ab96b6ddf0af">
          <a:extLst>
            <a:ext uri="{FF2B5EF4-FFF2-40B4-BE49-F238E27FC236}">
              <a16:creationId xmlns:a16="http://schemas.microsoft.com/office/drawing/2014/main" id="{3651E7CF-C5D2-4CF6-BCEE-8DF94ABBE51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wsDr>
</file>

<file path=xl/drawings/drawing3.xml><?xml version="1.0" encoding="utf-8"?>
<xdr:wsDr xmlns:xdr="http://schemas.openxmlformats.org/drawingml/2006/spreadsheetDrawing" xmlns:a="http://schemas.openxmlformats.org/drawingml/2006/main">
  <xdr:twoCellAnchor>
    <xdr:from>
      <xdr:col>7</xdr:col>
      <xdr:colOff>1547814</xdr:colOff>
      <xdr:row>69</xdr:row>
      <xdr:rowOff>323167</xdr:rowOff>
    </xdr:from>
    <xdr:to>
      <xdr:col>7</xdr:col>
      <xdr:colOff>3622903</xdr:colOff>
      <xdr:row>69</xdr:row>
      <xdr:rowOff>2957258</xdr:rowOff>
    </xdr:to>
    <xdr:pic>
      <xdr:nvPicPr>
        <xdr:cNvPr id="5" name="Imagen 4">
          <a:extLst>
            <a:ext uri="{FF2B5EF4-FFF2-40B4-BE49-F238E27FC236}">
              <a16:creationId xmlns:a16="http://schemas.microsoft.com/office/drawing/2014/main" id="{3811D034-D885-6BDC-69D4-E04FE41265C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549064" y="32572096"/>
          <a:ext cx="2075089" cy="2634091"/>
        </a:xfrm>
        <a:prstGeom prst="rect">
          <a:avLst/>
        </a:prstGeom>
      </xdr:spPr>
    </xdr:pic>
    <xdr:clientData/>
  </xdr:twoCellAnchor>
  <xdr:oneCellAnchor>
    <xdr:from>
      <xdr:col>7</xdr:col>
      <xdr:colOff>0</xdr:colOff>
      <xdr:row>66</xdr:row>
      <xdr:rowOff>0</xdr:rowOff>
    </xdr:from>
    <xdr:ext cx="304800" cy="304800"/>
    <xdr:sp macro="" textlink="">
      <xdr:nvSpPr>
        <xdr:cNvPr id="7" name="AutoShape 1">
          <a:extLst>
            <a:ext uri="{FF2B5EF4-FFF2-40B4-BE49-F238E27FC236}">
              <a16:creationId xmlns:a16="http://schemas.microsoft.com/office/drawing/2014/main" id="{D836F53C-2C04-43AA-987B-D99ABC073E0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8" name="AutoShape 2">
          <a:extLst>
            <a:ext uri="{FF2B5EF4-FFF2-40B4-BE49-F238E27FC236}">
              <a16:creationId xmlns:a16="http://schemas.microsoft.com/office/drawing/2014/main" id="{BA303C30-02ED-438A-9FA3-61FB3CAB230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9" name="AutoShape 1">
          <a:extLst>
            <a:ext uri="{FF2B5EF4-FFF2-40B4-BE49-F238E27FC236}">
              <a16:creationId xmlns:a16="http://schemas.microsoft.com/office/drawing/2014/main" id="{DB3A69B9-6ECC-44FB-9D59-5EBE56C809D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10" name="AutoShape 2">
          <a:extLst>
            <a:ext uri="{FF2B5EF4-FFF2-40B4-BE49-F238E27FC236}">
              <a16:creationId xmlns:a16="http://schemas.microsoft.com/office/drawing/2014/main" id="{B2760B51-4914-40F6-8174-780C4BC2516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1" name="AutoShape 1">
          <a:extLst>
            <a:ext uri="{FF2B5EF4-FFF2-40B4-BE49-F238E27FC236}">
              <a16:creationId xmlns:a16="http://schemas.microsoft.com/office/drawing/2014/main" id="{4AB43CA5-A026-4067-80B9-4055376A13BF}"/>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2" name="AutoShape 2">
          <a:extLst>
            <a:ext uri="{FF2B5EF4-FFF2-40B4-BE49-F238E27FC236}">
              <a16:creationId xmlns:a16="http://schemas.microsoft.com/office/drawing/2014/main" id="{C38C672A-A8CB-454B-BD2A-1E680F0A34A3}"/>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3" name="AutoShape 1">
          <a:extLst>
            <a:ext uri="{FF2B5EF4-FFF2-40B4-BE49-F238E27FC236}">
              <a16:creationId xmlns:a16="http://schemas.microsoft.com/office/drawing/2014/main" id="{0D77F838-6654-41DB-9344-B38D21C12A85}"/>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4" name="AutoShape 2">
          <a:extLst>
            <a:ext uri="{FF2B5EF4-FFF2-40B4-BE49-F238E27FC236}">
              <a16:creationId xmlns:a16="http://schemas.microsoft.com/office/drawing/2014/main" id="{792AED46-218A-4BA1-9A82-4D1FAA7B5BF6}"/>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wsDr>
</file>

<file path=xl/drawings/drawing4.xml><?xml version="1.0" encoding="utf-8"?>
<xdr:wsDr xmlns:xdr="http://schemas.openxmlformats.org/drawingml/2006/spreadsheetDrawing" xmlns:a="http://schemas.openxmlformats.org/drawingml/2006/main">
  <xdr:twoCellAnchor>
    <xdr:from>
      <xdr:col>7</xdr:col>
      <xdr:colOff>1003527</xdr:colOff>
      <xdr:row>9</xdr:row>
      <xdr:rowOff>0</xdr:rowOff>
    </xdr:from>
    <xdr:to>
      <xdr:col>7</xdr:col>
      <xdr:colOff>3972152</xdr:colOff>
      <xdr:row>9</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1"/>
        <a:stretch>
          <a:fillRect/>
        </a:stretch>
      </xdr:blipFill>
      <xdr:spPr>
        <a:xfrm>
          <a:off x="11004777" y="54887812"/>
          <a:ext cx="2968625" cy="279829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1496786</xdr:colOff>
      <xdr:row>29</xdr:row>
      <xdr:rowOff>170558</xdr:rowOff>
    </xdr:from>
    <xdr:to>
      <xdr:col>7</xdr:col>
      <xdr:colOff>3486830</xdr:colOff>
      <xdr:row>29</xdr:row>
      <xdr:rowOff>2814801</xdr:rowOff>
    </xdr:to>
    <xdr:pic>
      <xdr:nvPicPr>
        <xdr:cNvPr id="2" name="Imagen 1">
          <a:extLst>
            <a:ext uri="{FF2B5EF4-FFF2-40B4-BE49-F238E27FC236}">
              <a16:creationId xmlns:a16="http://schemas.microsoft.com/office/drawing/2014/main"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23</xdr:row>
      <xdr:rowOff>218205</xdr:rowOff>
    </xdr:from>
    <xdr:to>
      <xdr:col>7</xdr:col>
      <xdr:colOff>3605893</xdr:colOff>
      <xdr:row>23</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24</xdr:row>
      <xdr:rowOff>217106</xdr:rowOff>
    </xdr:from>
    <xdr:to>
      <xdr:col>7</xdr:col>
      <xdr:colOff>4099153</xdr:colOff>
      <xdr:row>24</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18</xdr:row>
      <xdr:rowOff>157275</xdr:rowOff>
    </xdr:from>
    <xdr:to>
      <xdr:col>7</xdr:col>
      <xdr:colOff>3912053</xdr:colOff>
      <xdr:row>18</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19</xdr:row>
      <xdr:rowOff>310323</xdr:rowOff>
    </xdr:from>
    <xdr:to>
      <xdr:col>7</xdr:col>
      <xdr:colOff>4031117</xdr:colOff>
      <xdr:row>19</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16</xdr:row>
      <xdr:rowOff>133804</xdr:rowOff>
    </xdr:from>
    <xdr:to>
      <xdr:col>7</xdr:col>
      <xdr:colOff>4006171</xdr:colOff>
      <xdr:row>16</xdr:row>
      <xdr:rowOff>2880116</xdr:rowOff>
    </xdr:to>
    <xdr:pic>
      <xdr:nvPicPr>
        <xdr:cNvPr id="7" name="Imagen 6">
          <a:extLst>
            <a:ext uri="{FF2B5EF4-FFF2-40B4-BE49-F238E27FC236}">
              <a16:creationId xmlns:a16="http://schemas.microsoft.com/office/drawing/2014/main"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17</xdr:row>
      <xdr:rowOff>198437</xdr:rowOff>
    </xdr:from>
    <xdr:to>
      <xdr:col>7</xdr:col>
      <xdr:colOff>3809999</xdr:colOff>
      <xdr:row>17</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15</xdr:row>
      <xdr:rowOff>218848</xdr:rowOff>
    </xdr:from>
    <xdr:to>
      <xdr:col>7</xdr:col>
      <xdr:colOff>3401786</xdr:colOff>
      <xdr:row>15</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14</xdr:row>
      <xdr:rowOff>87312</xdr:rowOff>
    </xdr:from>
    <xdr:to>
      <xdr:col>7</xdr:col>
      <xdr:colOff>3677947</xdr:colOff>
      <xdr:row>14</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4</xdr:row>
      <xdr:rowOff>157615</xdr:rowOff>
    </xdr:from>
    <xdr:to>
      <xdr:col>7</xdr:col>
      <xdr:colOff>3080021</xdr:colOff>
      <xdr:row>4</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5</xdr:row>
      <xdr:rowOff>55562</xdr:rowOff>
    </xdr:from>
    <xdr:to>
      <xdr:col>7</xdr:col>
      <xdr:colOff>3068411</xdr:colOff>
      <xdr:row>5</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21</xdr:row>
      <xdr:rowOff>309562</xdr:rowOff>
    </xdr:from>
    <xdr:to>
      <xdr:col>7</xdr:col>
      <xdr:colOff>4405711</xdr:colOff>
      <xdr:row>21</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22</xdr:row>
      <xdr:rowOff>205240</xdr:rowOff>
    </xdr:from>
    <xdr:to>
      <xdr:col>7</xdr:col>
      <xdr:colOff>4329850</xdr:colOff>
      <xdr:row>22</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11</xdr:row>
      <xdr:rowOff>111763</xdr:rowOff>
    </xdr:from>
    <xdr:to>
      <xdr:col>7</xdr:col>
      <xdr:colOff>3316741</xdr:colOff>
      <xdr:row>11</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9</xdr:row>
      <xdr:rowOff>292552</xdr:rowOff>
    </xdr:from>
    <xdr:to>
      <xdr:col>7</xdr:col>
      <xdr:colOff>3277098</xdr:colOff>
      <xdr:row>9</xdr:row>
      <xdr:rowOff>2715078</xdr:rowOff>
    </xdr:to>
    <xdr:pic>
      <xdr:nvPicPr>
        <xdr:cNvPr id="16" name="Imagen 15">
          <a:extLst>
            <a:ext uri="{FF2B5EF4-FFF2-40B4-BE49-F238E27FC236}">
              <a16:creationId xmlns:a16="http://schemas.microsoft.com/office/drawing/2014/main"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10</xdr:row>
      <xdr:rowOff>289151</xdr:rowOff>
    </xdr:from>
    <xdr:to>
      <xdr:col>7</xdr:col>
      <xdr:colOff>3520848</xdr:colOff>
      <xdr:row>10</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6</xdr:row>
      <xdr:rowOff>126129</xdr:rowOff>
    </xdr:from>
    <xdr:to>
      <xdr:col>7</xdr:col>
      <xdr:colOff>3486830</xdr:colOff>
      <xdr:row>6</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1506992</xdr:colOff>
      <xdr:row>3</xdr:row>
      <xdr:rowOff>205806</xdr:rowOff>
    </xdr:from>
    <xdr:to>
      <xdr:col>7</xdr:col>
      <xdr:colOff>3299732</xdr:colOff>
      <xdr:row>3</xdr:row>
      <xdr:rowOff>2828950</xdr:rowOff>
    </xdr:to>
    <xdr:pic>
      <xdr:nvPicPr>
        <xdr:cNvPr id="19" name="Imagen 18">
          <a:extLst>
            <a:ext uri="{FF2B5EF4-FFF2-40B4-BE49-F238E27FC236}">
              <a16:creationId xmlns:a16="http://schemas.microsoft.com/office/drawing/2014/main" id="{DC242649-8C6B-4DB6-8AB0-8A39D3DDE2D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6792" y="178523331"/>
          <a:ext cx="1792740" cy="2623144"/>
        </a:xfrm>
        <a:prstGeom prst="rect">
          <a:avLst/>
        </a:prstGeom>
      </xdr:spPr>
    </xdr:pic>
    <xdr:clientData/>
  </xdr:twoCellAnchor>
  <xdr:twoCellAnchor>
    <xdr:from>
      <xdr:col>7</xdr:col>
      <xdr:colOff>1648930</xdr:colOff>
      <xdr:row>13</xdr:row>
      <xdr:rowOff>158749</xdr:rowOff>
    </xdr:from>
    <xdr:to>
      <xdr:col>7</xdr:col>
      <xdr:colOff>3644103</xdr:colOff>
      <xdr:row>13</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8</xdr:row>
      <xdr:rowOff>200704</xdr:rowOff>
    </xdr:from>
    <xdr:to>
      <xdr:col>7</xdr:col>
      <xdr:colOff>3251900</xdr:colOff>
      <xdr:row>8</xdr:row>
      <xdr:rowOff>2705466</xdr:rowOff>
    </xdr:to>
    <xdr:pic>
      <xdr:nvPicPr>
        <xdr:cNvPr id="21" name="Imagen 20">
          <a:extLst>
            <a:ext uri="{FF2B5EF4-FFF2-40B4-BE49-F238E27FC236}">
              <a16:creationId xmlns:a16="http://schemas.microsoft.com/office/drawing/2014/main" id="{CB621766-D956-4EBC-B86F-61A03E632D8D}"/>
            </a:ext>
          </a:extLst>
        </xdr:cNvPr>
        <xdr:cNvPicPr>
          <a:picLocks noChangeAspect="1"/>
        </xdr:cNvPicPr>
      </xdr:nvPicPr>
      <xdr:blipFill>
        <a:blip xmlns:r="http://schemas.openxmlformats.org/officeDocument/2006/relationships" r:embed="rId20"/>
        <a:stretch>
          <a:fillRect/>
        </a:stretch>
      </xdr:blipFill>
      <xdr:spPr>
        <a:xfrm>
          <a:off x="11415033" y="164687929"/>
          <a:ext cx="1666667" cy="2504762"/>
        </a:xfrm>
        <a:prstGeom prst="rect">
          <a:avLst/>
        </a:prstGeom>
      </xdr:spPr>
    </xdr:pic>
    <xdr:clientData/>
  </xdr:twoCellAnchor>
  <xdr:twoCellAnchor>
    <xdr:from>
      <xdr:col>7</xdr:col>
      <xdr:colOff>1119304</xdr:colOff>
      <xdr:row>20</xdr:row>
      <xdr:rowOff>419553</xdr:rowOff>
    </xdr:from>
    <xdr:to>
      <xdr:col>7</xdr:col>
      <xdr:colOff>3929332</xdr:colOff>
      <xdr:row>20</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32</xdr:row>
      <xdr:rowOff>156482</xdr:rowOff>
    </xdr:from>
    <xdr:to>
      <xdr:col>7</xdr:col>
      <xdr:colOff>2995251</xdr:colOff>
      <xdr:row>32</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33</xdr:row>
      <xdr:rowOff>163726</xdr:rowOff>
    </xdr:from>
    <xdr:to>
      <xdr:col>7</xdr:col>
      <xdr:colOff>3112633</xdr:colOff>
      <xdr:row>33</xdr:row>
      <xdr:rowOff>2728847</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82364" y="86069701"/>
          <a:ext cx="1660069" cy="2565121"/>
        </a:xfrm>
        <a:prstGeom prst="rect">
          <a:avLst/>
        </a:prstGeom>
      </xdr:spPr>
    </xdr:pic>
    <xdr:clientData/>
  </xdr:twoCellAnchor>
  <xdr:twoCellAnchor>
    <xdr:from>
      <xdr:col>7</xdr:col>
      <xdr:colOff>1431298</xdr:colOff>
      <xdr:row>30</xdr:row>
      <xdr:rowOff>170860</xdr:rowOff>
    </xdr:from>
    <xdr:to>
      <xdr:col>7</xdr:col>
      <xdr:colOff>3231696</xdr:colOff>
      <xdr:row>30</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28</xdr:row>
      <xdr:rowOff>238124</xdr:rowOff>
    </xdr:from>
    <xdr:to>
      <xdr:col>7</xdr:col>
      <xdr:colOff>3435804</xdr:colOff>
      <xdr:row>28</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34</xdr:row>
      <xdr:rowOff>196168</xdr:rowOff>
    </xdr:from>
    <xdr:to>
      <xdr:col>7</xdr:col>
      <xdr:colOff>2925536</xdr:colOff>
      <xdr:row>34</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31</xdr:row>
      <xdr:rowOff>396616</xdr:rowOff>
    </xdr:from>
    <xdr:to>
      <xdr:col>7</xdr:col>
      <xdr:colOff>3666286</xdr:colOff>
      <xdr:row>31</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31</xdr:row>
      <xdr:rowOff>317159</xdr:rowOff>
    </xdr:from>
    <xdr:to>
      <xdr:col>7</xdr:col>
      <xdr:colOff>2020804</xdr:colOff>
      <xdr:row>31</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27</xdr:row>
      <xdr:rowOff>145142</xdr:rowOff>
    </xdr:from>
    <xdr:to>
      <xdr:col>7</xdr:col>
      <xdr:colOff>3549884</xdr:colOff>
      <xdr:row>27</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26</xdr:row>
      <xdr:rowOff>261937</xdr:rowOff>
    </xdr:from>
    <xdr:to>
      <xdr:col>7</xdr:col>
      <xdr:colOff>3418795</xdr:colOff>
      <xdr:row>26</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25</xdr:row>
      <xdr:rowOff>350383</xdr:rowOff>
    </xdr:from>
    <xdr:to>
      <xdr:col>7</xdr:col>
      <xdr:colOff>3876521</xdr:colOff>
      <xdr:row>25</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88182" y="107506633"/>
          <a:ext cx="3118139" cy="1961625"/>
        </a:xfrm>
        <a:prstGeom prst="rect">
          <a:avLst/>
        </a:prstGeom>
      </xdr:spPr>
    </xdr:pic>
    <xdr:clientData/>
  </xdr:twoCellAnchor>
  <xdr:twoCellAnchor>
    <xdr:from>
      <xdr:col>7</xdr:col>
      <xdr:colOff>1580762</xdr:colOff>
      <xdr:row>7</xdr:row>
      <xdr:rowOff>153080</xdr:rowOff>
    </xdr:from>
    <xdr:to>
      <xdr:col>7</xdr:col>
      <xdr:colOff>3435804</xdr:colOff>
      <xdr:row>7</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xdr:from>
      <xdr:col>7</xdr:col>
      <xdr:colOff>1819955</xdr:colOff>
      <xdr:row>12</xdr:row>
      <xdr:rowOff>255135</xdr:rowOff>
    </xdr:from>
    <xdr:to>
      <xdr:col>7</xdr:col>
      <xdr:colOff>3415648</xdr:colOff>
      <xdr:row>12</xdr:row>
      <xdr:rowOff>2697370</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5"/>
        <a:stretch>
          <a:fillRect/>
        </a:stretch>
      </xdr:blipFill>
      <xdr:spPr>
        <a:xfrm>
          <a:off x="11649755" y="155303085"/>
          <a:ext cx="1595693" cy="244223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1062856</xdr:colOff>
      <xdr:row>11</xdr:row>
      <xdr:rowOff>186480</xdr:rowOff>
    </xdr:from>
    <xdr:to>
      <xdr:col>7</xdr:col>
      <xdr:colOff>2657104</xdr:colOff>
      <xdr:row>11</xdr:row>
      <xdr:rowOff>3196923</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53220" y="115560207"/>
          <a:ext cx="1594248" cy="3010443"/>
        </a:xfrm>
        <a:prstGeom prst="rect">
          <a:avLst/>
        </a:prstGeom>
      </xdr:spPr>
    </xdr:pic>
    <xdr:clientData/>
  </xdr:twoCellAnchor>
  <xdr:twoCellAnchor>
    <xdr:from>
      <xdr:col>7</xdr:col>
      <xdr:colOff>1700892</xdr:colOff>
      <xdr:row>38</xdr:row>
      <xdr:rowOff>136072</xdr:rowOff>
    </xdr:from>
    <xdr:to>
      <xdr:col>7</xdr:col>
      <xdr:colOff>3313316</xdr:colOff>
      <xdr:row>38</xdr:row>
      <xdr:rowOff>2871486</xdr:rowOff>
    </xdr:to>
    <xdr:pic>
      <xdr:nvPicPr>
        <xdr:cNvPr id="2" name="Imagen 1">
          <a:extLst>
            <a:ext uri="{FF2B5EF4-FFF2-40B4-BE49-F238E27FC236}">
              <a16:creationId xmlns:a16="http://schemas.microsoft.com/office/drawing/2014/main" id="{9B534CB9-B036-4178-8BCE-534B7864A8F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02142" y="27872872"/>
          <a:ext cx="1612424" cy="2735414"/>
        </a:xfrm>
        <a:prstGeom prst="rect">
          <a:avLst/>
        </a:prstGeom>
      </xdr:spPr>
    </xdr:pic>
    <xdr:clientData/>
  </xdr:twoCellAnchor>
  <xdr:twoCellAnchor>
    <xdr:from>
      <xdr:col>7</xdr:col>
      <xdr:colOff>1780268</xdr:colOff>
      <xdr:row>35</xdr:row>
      <xdr:rowOff>289152</xdr:rowOff>
    </xdr:from>
    <xdr:to>
      <xdr:col>7</xdr:col>
      <xdr:colOff>3340274</xdr:colOff>
      <xdr:row>35</xdr:row>
      <xdr:rowOff>2773851</xdr:rowOff>
    </xdr:to>
    <xdr:pic>
      <xdr:nvPicPr>
        <xdr:cNvPr id="5" name="Imagen 4">
          <a:extLst>
            <a:ext uri="{FF2B5EF4-FFF2-40B4-BE49-F238E27FC236}">
              <a16:creationId xmlns:a16="http://schemas.microsoft.com/office/drawing/2014/main" id="{1DB4A78B-E329-4AC6-A8E6-53FA7A27D2D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781518" y="30892977"/>
          <a:ext cx="1560006" cy="2484699"/>
        </a:xfrm>
        <a:prstGeom prst="rect">
          <a:avLst/>
        </a:prstGeom>
      </xdr:spPr>
    </xdr:pic>
    <xdr:clientData/>
  </xdr:twoCellAnchor>
  <xdr:twoCellAnchor>
    <xdr:from>
      <xdr:col>7</xdr:col>
      <xdr:colOff>1187067</xdr:colOff>
      <xdr:row>32</xdr:row>
      <xdr:rowOff>119062</xdr:rowOff>
    </xdr:from>
    <xdr:to>
      <xdr:col>7</xdr:col>
      <xdr:colOff>3449976</xdr:colOff>
      <xdr:row>32</xdr:row>
      <xdr:rowOff>2903537</xdr:rowOff>
    </xdr:to>
    <xdr:pic>
      <xdr:nvPicPr>
        <xdr:cNvPr id="6" name="Imagen 5">
          <a:extLst>
            <a:ext uri="{FF2B5EF4-FFF2-40B4-BE49-F238E27FC236}">
              <a16:creationId xmlns:a16="http://schemas.microsoft.com/office/drawing/2014/main" id="{399B2379-257C-42EC-B56F-30DC15DCA85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88317" y="33589912"/>
          <a:ext cx="2262909" cy="2746375"/>
        </a:xfrm>
        <a:prstGeom prst="rect">
          <a:avLst/>
        </a:prstGeom>
      </xdr:spPr>
    </xdr:pic>
    <xdr:clientData/>
  </xdr:twoCellAnchor>
  <xdr:twoCellAnchor>
    <xdr:from>
      <xdr:col>7</xdr:col>
      <xdr:colOff>1223508</xdr:colOff>
      <xdr:row>36</xdr:row>
      <xdr:rowOff>138339</xdr:rowOff>
    </xdr:from>
    <xdr:to>
      <xdr:col>7</xdr:col>
      <xdr:colOff>3448859</xdr:colOff>
      <xdr:row>36</xdr:row>
      <xdr:rowOff>2947236</xdr:rowOff>
    </xdr:to>
    <xdr:pic>
      <xdr:nvPicPr>
        <xdr:cNvPr id="7" name="Imagen 6">
          <a:extLst>
            <a:ext uri="{FF2B5EF4-FFF2-40B4-BE49-F238E27FC236}">
              <a16:creationId xmlns:a16="http://schemas.microsoft.com/office/drawing/2014/main" id="{E3B5CE71-A6F7-4635-9D9E-0FC374B89A3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24758" y="36476214"/>
          <a:ext cx="2225351" cy="2808897"/>
        </a:xfrm>
        <a:prstGeom prst="rect">
          <a:avLst/>
        </a:prstGeom>
      </xdr:spPr>
    </xdr:pic>
    <xdr:clientData/>
  </xdr:twoCellAnchor>
  <xdr:twoCellAnchor>
    <xdr:from>
      <xdr:col>7</xdr:col>
      <xdr:colOff>1360920</xdr:colOff>
      <xdr:row>34</xdr:row>
      <xdr:rowOff>351518</xdr:rowOff>
    </xdr:from>
    <xdr:to>
      <xdr:col>7</xdr:col>
      <xdr:colOff>3225458</xdr:colOff>
      <xdr:row>34</xdr:row>
      <xdr:rowOff>2814781</xdr:rowOff>
    </xdr:to>
    <xdr:pic>
      <xdr:nvPicPr>
        <xdr:cNvPr id="8" name="Imagen 7">
          <a:extLst>
            <a:ext uri="{FF2B5EF4-FFF2-40B4-BE49-F238E27FC236}">
              <a16:creationId xmlns:a16="http://schemas.microsoft.com/office/drawing/2014/main" id="{4AD8725A-5300-4683-82AE-D0880447BD88}"/>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362170" y="40442243"/>
          <a:ext cx="1864538" cy="2463263"/>
        </a:xfrm>
        <a:prstGeom prst="rect">
          <a:avLst/>
        </a:prstGeom>
      </xdr:spPr>
    </xdr:pic>
    <xdr:clientData/>
  </xdr:twoCellAnchor>
  <xdr:twoCellAnchor>
    <xdr:from>
      <xdr:col>7</xdr:col>
      <xdr:colOff>1820800</xdr:colOff>
      <xdr:row>19</xdr:row>
      <xdr:rowOff>306163</xdr:rowOff>
    </xdr:from>
    <xdr:to>
      <xdr:col>7</xdr:col>
      <xdr:colOff>3335489</xdr:colOff>
      <xdr:row>19</xdr:row>
      <xdr:rowOff>2704421</xdr:rowOff>
    </xdr:to>
    <xdr:pic>
      <xdr:nvPicPr>
        <xdr:cNvPr id="9" name="Imagen 8">
          <a:extLst>
            <a:ext uri="{FF2B5EF4-FFF2-40B4-BE49-F238E27FC236}">
              <a16:creationId xmlns:a16="http://schemas.microsoft.com/office/drawing/2014/main" id="{24AA781F-A019-4BF7-8B58-A5C781D3CE9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22050" y="86478838"/>
          <a:ext cx="1514689" cy="2398258"/>
        </a:xfrm>
        <a:prstGeom prst="rect">
          <a:avLst/>
        </a:prstGeom>
      </xdr:spPr>
    </xdr:pic>
    <xdr:clientData/>
  </xdr:twoCellAnchor>
  <xdr:twoCellAnchor>
    <xdr:from>
      <xdr:col>7</xdr:col>
      <xdr:colOff>1694434</xdr:colOff>
      <xdr:row>21</xdr:row>
      <xdr:rowOff>68036</xdr:rowOff>
    </xdr:from>
    <xdr:to>
      <xdr:col>7</xdr:col>
      <xdr:colOff>3108988</xdr:colOff>
      <xdr:row>21</xdr:row>
      <xdr:rowOff>2738438</xdr:rowOff>
    </xdr:to>
    <xdr:pic>
      <xdr:nvPicPr>
        <xdr:cNvPr id="10" name="Imagen 9">
          <a:extLst>
            <a:ext uri="{FF2B5EF4-FFF2-40B4-BE49-F238E27FC236}">
              <a16:creationId xmlns:a16="http://schemas.microsoft.com/office/drawing/2014/main" id="{4C797202-6465-49E7-BE77-E3F19A3A735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95684" y="89974511"/>
          <a:ext cx="1414554" cy="2670402"/>
        </a:xfrm>
        <a:prstGeom prst="rect">
          <a:avLst/>
        </a:prstGeom>
      </xdr:spPr>
    </xdr:pic>
    <xdr:clientData/>
  </xdr:twoCellAnchor>
  <xdr:twoCellAnchor>
    <xdr:from>
      <xdr:col>7</xdr:col>
      <xdr:colOff>1464951</xdr:colOff>
      <xdr:row>15</xdr:row>
      <xdr:rowOff>85044</xdr:rowOff>
    </xdr:from>
    <xdr:to>
      <xdr:col>7</xdr:col>
      <xdr:colOff>2794643</xdr:colOff>
      <xdr:row>15</xdr:row>
      <xdr:rowOff>2738437</xdr:rowOff>
    </xdr:to>
    <xdr:pic>
      <xdr:nvPicPr>
        <xdr:cNvPr id="11" name="Imagen 10">
          <a:extLst>
            <a:ext uri="{FF2B5EF4-FFF2-40B4-BE49-F238E27FC236}">
              <a16:creationId xmlns:a16="http://schemas.microsoft.com/office/drawing/2014/main" id="{E86A8D10-F7CA-4A7A-B481-B32377F7323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66201" y="93725319"/>
          <a:ext cx="1329692" cy="2653393"/>
        </a:xfrm>
        <a:prstGeom prst="rect">
          <a:avLst/>
        </a:prstGeom>
      </xdr:spPr>
    </xdr:pic>
    <xdr:clientData/>
  </xdr:twoCellAnchor>
  <xdr:twoCellAnchor>
    <xdr:from>
      <xdr:col>7</xdr:col>
      <xdr:colOff>1809750</xdr:colOff>
      <xdr:row>13</xdr:row>
      <xdr:rowOff>358117</xdr:rowOff>
    </xdr:from>
    <xdr:to>
      <xdr:col>7</xdr:col>
      <xdr:colOff>3289035</xdr:colOff>
      <xdr:row>13</xdr:row>
      <xdr:rowOff>3263380</xdr:rowOff>
    </xdr:to>
    <xdr:pic>
      <xdr:nvPicPr>
        <xdr:cNvPr id="12" name="Imagen 11">
          <a:extLst>
            <a:ext uri="{FF2B5EF4-FFF2-40B4-BE49-F238E27FC236}">
              <a16:creationId xmlns:a16="http://schemas.microsoft.com/office/drawing/2014/main" id="{3ADB940A-EE09-40C7-B9EF-BE26F8BE5A9C}"/>
            </a:ext>
          </a:extLst>
        </xdr:cNvPr>
        <xdr:cNvPicPr>
          <a:picLocks noChangeAspect="1"/>
        </xdr:cNvPicPr>
      </xdr:nvPicPr>
      <xdr:blipFill>
        <a:blip xmlns:r="http://schemas.openxmlformats.org/officeDocument/2006/relationships" r:embed="rId10"/>
        <a:stretch>
          <a:fillRect/>
        </a:stretch>
      </xdr:blipFill>
      <xdr:spPr>
        <a:xfrm>
          <a:off x="11811000" y="97732192"/>
          <a:ext cx="1479285" cy="2905263"/>
        </a:xfrm>
        <a:prstGeom prst="rect">
          <a:avLst/>
        </a:prstGeom>
      </xdr:spPr>
    </xdr:pic>
    <xdr:clientData/>
  </xdr:twoCellAnchor>
  <xdr:twoCellAnchor>
    <xdr:from>
      <xdr:col>7</xdr:col>
      <xdr:colOff>1991046</xdr:colOff>
      <xdr:row>3</xdr:row>
      <xdr:rowOff>760303</xdr:rowOff>
    </xdr:from>
    <xdr:to>
      <xdr:col>7</xdr:col>
      <xdr:colOff>2843494</xdr:colOff>
      <xdr:row>3</xdr:row>
      <xdr:rowOff>2139438</xdr:rowOff>
    </xdr:to>
    <xdr:pic>
      <xdr:nvPicPr>
        <xdr:cNvPr id="13" name="Imagen 12">
          <a:extLst>
            <a:ext uri="{FF2B5EF4-FFF2-40B4-BE49-F238E27FC236}">
              <a16:creationId xmlns:a16="http://schemas.microsoft.com/office/drawing/2014/main" id="{CB78F86D-79F2-46E0-8602-98BE8075CBF5}"/>
            </a:ext>
          </a:extLst>
        </xdr:cNvPr>
        <xdr:cNvPicPr>
          <a:picLocks noChangeAspect="1"/>
        </xdr:cNvPicPr>
      </xdr:nvPicPr>
      <xdr:blipFill>
        <a:blip xmlns:r="http://schemas.openxmlformats.org/officeDocument/2006/relationships" r:embed="rId11"/>
        <a:stretch>
          <a:fillRect/>
        </a:stretch>
      </xdr:blipFill>
      <xdr:spPr>
        <a:xfrm>
          <a:off x="11474024" y="7679935"/>
          <a:ext cx="852448" cy="1379135"/>
        </a:xfrm>
        <a:prstGeom prst="rect">
          <a:avLst/>
        </a:prstGeom>
      </xdr:spPr>
    </xdr:pic>
    <xdr:clientData/>
  </xdr:twoCellAnchor>
  <xdr:twoCellAnchor>
    <xdr:from>
      <xdr:col>7</xdr:col>
      <xdr:colOff>1220907</xdr:colOff>
      <xdr:row>5</xdr:row>
      <xdr:rowOff>153081</xdr:rowOff>
    </xdr:from>
    <xdr:to>
      <xdr:col>7</xdr:col>
      <xdr:colOff>3563453</xdr:colOff>
      <xdr:row>5</xdr:row>
      <xdr:rowOff>3639911</xdr:rowOff>
    </xdr:to>
    <xdr:pic>
      <xdr:nvPicPr>
        <xdr:cNvPr id="14" name="Imagen 13">
          <a:extLst>
            <a:ext uri="{FF2B5EF4-FFF2-40B4-BE49-F238E27FC236}">
              <a16:creationId xmlns:a16="http://schemas.microsoft.com/office/drawing/2014/main" id="{FF7345FB-ADB4-4CA0-BDD7-48D265415B73}"/>
            </a:ext>
          </a:extLst>
        </xdr:cNvPr>
        <xdr:cNvPicPr>
          <a:picLocks noChangeAspect="1"/>
        </xdr:cNvPicPr>
      </xdr:nvPicPr>
      <xdr:blipFill>
        <a:blip xmlns:r="http://schemas.openxmlformats.org/officeDocument/2006/relationships" r:embed="rId12"/>
        <a:stretch>
          <a:fillRect/>
        </a:stretch>
      </xdr:blipFill>
      <xdr:spPr>
        <a:xfrm>
          <a:off x="11222157" y="4039281"/>
          <a:ext cx="2342546" cy="2867705"/>
        </a:xfrm>
        <a:prstGeom prst="rect">
          <a:avLst/>
        </a:prstGeom>
      </xdr:spPr>
    </xdr:pic>
    <xdr:clientData/>
  </xdr:twoCellAnchor>
  <xdr:twoCellAnchor>
    <xdr:from>
      <xdr:col>7</xdr:col>
      <xdr:colOff>1258660</xdr:colOff>
      <xdr:row>6</xdr:row>
      <xdr:rowOff>152153</xdr:rowOff>
    </xdr:from>
    <xdr:to>
      <xdr:col>7</xdr:col>
      <xdr:colOff>3411041</xdr:colOff>
      <xdr:row>6</xdr:row>
      <xdr:rowOff>2971158</xdr:rowOff>
    </xdr:to>
    <xdr:pic>
      <xdr:nvPicPr>
        <xdr:cNvPr id="15" name="Imagen 14">
          <a:extLst>
            <a:ext uri="{FF2B5EF4-FFF2-40B4-BE49-F238E27FC236}">
              <a16:creationId xmlns:a16="http://schemas.microsoft.com/office/drawing/2014/main" id="{5D5A89ED-FA0C-4C5D-80EC-BA53CDAD8764}"/>
            </a:ext>
          </a:extLst>
        </xdr:cNvPr>
        <xdr:cNvPicPr>
          <a:picLocks noChangeAspect="1"/>
        </xdr:cNvPicPr>
      </xdr:nvPicPr>
      <xdr:blipFill>
        <a:blip xmlns:r="http://schemas.openxmlformats.org/officeDocument/2006/relationships" r:embed="rId13"/>
        <a:stretch>
          <a:fillRect/>
        </a:stretch>
      </xdr:blipFill>
      <xdr:spPr>
        <a:xfrm>
          <a:off x="10749024" y="7044789"/>
          <a:ext cx="2152381" cy="2819005"/>
        </a:xfrm>
        <a:prstGeom prst="rect">
          <a:avLst/>
        </a:prstGeom>
      </xdr:spPr>
    </xdr:pic>
    <xdr:clientData/>
  </xdr:twoCellAnchor>
  <xdr:twoCellAnchor>
    <xdr:from>
      <xdr:col>7</xdr:col>
      <xdr:colOff>1529352</xdr:colOff>
      <xdr:row>9</xdr:row>
      <xdr:rowOff>544285</xdr:rowOff>
    </xdr:from>
    <xdr:to>
      <xdr:col>7</xdr:col>
      <xdr:colOff>3383079</xdr:colOff>
      <xdr:row>9</xdr:row>
      <xdr:rowOff>3265714</xdr:rowOff>
    </xdr:to>
    <xdr:pic>
      <xdr:nvPicPr>
        <xdr:cNvPr id="16" name="Imagen 15">
          <a:extLst>
            <a:ext uri="{FF2B5EF4-FFF2-40B4-BE49-F238E27FC236}">
              <a16:creationId xmlns:a16="http://schemas.microsoft.com/office/drawing/2014/main" id="{3306C5C7-A82B-4D0E-B448-ADBB86434963}"/>
            </a:ext>
          </a:extLst>
        </xdr:cNvPr>
        <xdr:cNvPicPr>
          <a:picLocks noChangeAspect="1"/>
        </xdr:cNvPicPr>
      </xdr:nvPicPr>
      <xdr:blipFill>
        <a:blip xmlns:r="http://schemas.openxmlformats.org/officeDocument/2006/relationships" r:embed="rId14"/>
        <a:stretch>
          <a:fillRect/>
        </a:stretch>
      </xdr:blipFill>
      <xdr:spPr>
        <a:xfrm>
          <a:off x="11530602" y="10469335"/>
          <a:ext cx="1853727" cy="2473779"/>
        </a:xfrm>
        <a:prstGeom prst="rect">
          <a:avLst/>
        </a:prstGeom>
      </xdr:spPr>
    </xdr:pic>
    <xdr:clientData/>
  </xdr:twoCellAnchor>
  <xdr:twoCellAnchor>
    <xdr:from>
      <xdr:col>7</xdr:col>
      <xdr:colOff>1416871</xdr:colOff>
      <xdr:row>8</xdr:row>
      <xdr:rowOff>153081</xdr:rowOff>
    </xdr:from>
    <xdr:to>
      <xdr:col>7</xdr:col>
      <xdr:colOff>3675640</xdr:colOff>
      <xdr:row>8</xdr:row>
      <xdr:rowOff>3520849</xdr:rowOff>
    </xdr:to>
    <xdr:pic>
      <xdr:nvPicPr>
        <xdr:cNvPr id="17" name="Imagen 16">
          <a:extLst>
            <a:ext uri="{FF2B5EF4-FFF2-40B4-BE49-F238E27FC236}">
              <a16:creationId xmlns:a16="http://schemas.microsoft.com/office/drawing/2014/main" id="{149F6DF5-9F6D-4E93-933A-4E5CD2A03617}"/>
            </a:ext>
          </a:extLst>
        </xdr:cNvPr>
        <xdr:cNvPicPr>
          <a:picLocks noChangeAspect="1"/>
        </xdr:cNvPicPr>
      </xdr:nvPicPr>
      <xdr:blipFill>
        <a:blip xmlns:r="http://schemas.openxmlformats.org/officeDocument/2006/relationships" r:embed="rId15"/>
        <a:stretch>
          <a:fillRect/>
        </a:stretch>
      </xdr:blipFill>
      <xdr:spPr>
        <a:xfrm>
          <a:off x="11418121" y="13097556"/>
          <a:ext cx="2258769" cy="2862943"/>
        </a:xfrm>
        <a:prstGeom prst="rect">
          <a:avLst/>
        </a:prstGeom>
      </xdr:spPr>
    </xdr:pic>
    <xdr:clientData/>
  </xdr:twoCellAnchor>
  <xdr:twoCellAnchor>
    <xdr:from>
      <xdr:col>7</xdr:col>
      <xdr:colOff>1275349</xdr:colOff>
      <xdr:row>4</xdr:row>
      <xdr:rowOff>203180</xdr:rowOff>
    </xdr:from>
    <xdr:to>
      <xdr:col>7</xdr:col>
      <xdr:colOff>3523199</xdr:colOff>
      <xdr:row>4</xdr:row>
      <xdr:rowOff>2970872</xdr:rowOff>
    </xdr:to>
    <xdr:pic>
      <xdr:nvPicPr>
        <xdr:cNvPr id="18" name="Imagen 17">
          <a:extLst>
            <a:ext uri="{FF2B5EF4-FFF2-40B4-BE49-F238E27FC236}">
              <a16:creationId xmlns:a16="http://schemas.microsoft.com/office/drawing/2014/main" id="{38E16AEE-8560-4DCF-A54E-945D732E87EA}"/>
            </a:ext>
          </a:extLst>
        </xdr:cNvPr>
        <xdr:cNvPicPr>
          <a:picLocks noChangeAspect="1"/>
        </xdr:cNvPicPr>
      </xdr:nvPicPr>
      <xdr:blipFill>
        <a:blip xmlns:r="http://schemas.openxmlformats.org/officeDocument/2006/relationships" r:embed="rId16"/>
        <a:stretch>
          <a:fillRect/>
        </a:stretch>
      </xdr:blipFill>
      <xdr:spPr>
        <a:xfrm>
          <a:off x="10765713" y="16135907"/>
          <a:ext cx="2247850" cy="2767692"/>
        </a:xfrm>
        <a:prstGeom prst="rect">
          <a:avLst/>
        </a:prstGeom>
      </xdr:spPr>
    </xdr:pic>
    <xdr:clientData/>
  </xdr:twoCellAnchor>
  <xdr:twoCellAnchor>
    <xdr:from>
      <xdr:col>7</xdr:col>
      <xdr:colOff>1137601</xdr:colOff>
      <xdr:row>12</xdr:row>
      <xdr:rowOff>118135</xdr:rowOff>
    </xdr:from>
    <xdr:to>
      <xdr:col>7</xdr:col>
      <xdr:colOff>3519762</xdr:colOff>
      <xdr:row>12</xdr:row>
      <xdr:rowOff>2971553</xdr:rowOff>
    </xdr:to>
    <xdr:pic>
      <xdr:nvPicPr>
        <xdr:cNvPr id="19" name="Imagen 18">
          <a:extLst>
            <a:ext uri="{FF2B5EF4-FFF2-40B4-BE49-F238E27FC236}">
              <a16:creationId xmlns:a16="http://schemas.microsoft.com/office/drawing/2014/main" id="{9F4BB565-F6FF-4CE6-86B6-B2524C02C613}"/>
            </a:ext>
          </a:extLst>
        </xdr:cNvPr>
        <xdr:cNvPicPr>
          <a:picLocks noChangeAspect="1"/>
        </xdr:cNvPicPr>
      </xdr:nvPicPr>
      <xdr:blipFill>
        <a:blip xmlns:r="http://schemas.openxmlformats.org/officeDocument/2006/relationships" r:embed="rId17"/>
        <a:stretch>
          <a:fillRect/>
        </a:stretch>
      </xdr:blipFill>
      <xdr:spPr>
        <a:xfrm>
          <a:off x="10627965" y="19064226"/>
          <a:ext cx="2382161" cy="2853418"/>
        </a:xfrm>
        <a:prstGeom prst="rect">
          <a:avLst/>
        </a:prstGeom>
      </xdr:spPr>
    </xdr:pic>
    <xdr:clientData/>
  </xdr:twoCellAnchor>
  <xdr:twoCellAnchor>
    <xdr:from>
      <xdr:col>7</xdr:col>
      <xdr:colOff>1098192</xdr:colOff>
      <xdr:row>10</xdr:row>
      <xdr:rowOff>153079</xdr:rowOff>
    </xdr:from>
    <xdr:to>
      <xdr:col>7</xdr:col>
      <xdr:colOff>3452813</xdr:colOff>
      <xdr:row>10</xdr:row>
      <xdr:rowOff>3605892</xdr:rowOff>
    </xdr:to>
    <xdr:pic>
      <xdr:nvPicPr>
        <xdr:cNvPr id="20" name="Imagen 19">
          <a:extLst>
            <a:ext uri="{FF2B5EF4-FFF2-40B4-BE49-F238E27FC236}">
              <a16:creationId xmlns:a16="http://schemas.microsoft.com/office/drawing/2014/main" id="{D9422E06-B2D1-432D-A0FC-15F48453779B}"/>
            </a:ext>
          </a:extLst>
        </xdr:cNvPr>
        <xdr:cNvPicPr>
          <a:picLocks noChangeAspect="1"/>
        </xdr:cNvPicPr>
      </xdr:nvPicPr>
      <xdr:blipFill>
        <a:blip xmlns:r="http://schemas.openxmlformats.org/officeDocument/2006/relationships" r:embed="rId18"/>
        <a:stretch>
          <a:fillRect/>
        </a:stretch>
      </xdr:blipFill>
      <xdr:spPr>
        <a:xfrm>
          <a:off x="11099442" y="22155829"/>
          <a:ext cx="2354621" cy="2709863"/>
        </a:xfrm>
        <a:prstGeom prst="rect">
          <a:avLst/>
        </a:prstGeom>
      </xdr:spPr>
    </xdr:pic>
    <xdr:clientData/>
  </xdr:twoCellAnchor>
  <xdr:twoCellAnchor>
    <xdr:from>
      <xdr:col>7</xdr:col>
      <xdr:colOff>1292679</xdr:colOff>
      <xdr:row>16</xdr:row>
      <xdr:rowOff>271578</xdr:rowOff>
    </xdr:from>
    <xdr:to>
      <xdr:col>7</xdr:col>
      <xdr:colOff>3469821</xdr:colOff>
      <xdr:row>16</xdr:row>
      <xdr:rowOff>3476250</xdr:rowOff>
    </xdr:to>
    <xdr:pic>
      <xdr:nvPicPr>
        <xdr:cNvPr id="21" name="Imagen 20">
          <a:extLst>
            <a:ext uri="{FF2B5EF4-FFF2-40B4-BE49-F238E27FC236}">
              <a16:creationId xmlns:a16="http://schemas.microsoft.com/office/drawing/2014/main" id="{25F67698-A478-40BA-AE84-DB77838404A6}"/>
            </a:ext>
          </a:extLst>
        </xdr:cNvPr>
        <xdr:cNvPicPr>
          <a:picLocks noChangeAspect="1"/>
        </xdr:cNvPicPr>
      </xdr:nvPicPr>
      <xdr:blipFill>
        <a:blip xmlns:r="http://schemas.openxmlformats.org/officeDocument/2006/relationships" r:embed="rId19"/>
        <a:stretch>
          <a:fillRect/>
        </a:stretch>
      </xdr:blipFill>
      <xdr:spPr>
        <a:xfrm>
          <a:off x="11293929" y="25141353"/>
          <a:ext cx="2177142" cy="2595072"/>
        </a:xfrm>
        <a:prstGeom prst="rect">
          <a:avLst/>
        </a:prstGeom>
      </xdr:spPr>
    </xdr:pic>
    <xdr:clientData/>
  </xdr:twoCellAnchor>
  <xdr:twoCellAnchor>
    <xdr:from>
      <xdr:col>7</xdr:col>
      <xdr:colOff>958422</xdr:colOff>
      <xdr:row>39</xdr:row>
      <xdr:rowOff>221116</xdr:rowOff>
    </xdr:from>
    <xdr:to>
      <xdr:col>7</xdr:col>
      <xdr:colOff>3316384</xdr:colOff>
      <xdr:row>39</xdr:row>
      <xdr:rowOff>3435804</xdr:rowOff>
    </xdr:to>
    <xdr:pic>
      <xdr:nvPicPr>
        <xdr:cNvPr id="22" name="Imagen 21">
          <a:extLst>
            <a:ext uri="{FF2B5EF4-FFF2-40B4-BE49-F238E27FC236}">
              <a16:creationId xmlns:a16="http://schemas.microsoft.com/office/drawing/2014/main" id="{042F389B-8362-4008-AFD0-220731B8B2A2}"/>
            </a:ext>
          </a:extLst>
        </xdr:cNvPr>
        <xdr:cNvPicPr>
          <a:picLocks noChangeAspect="1"/>
        </xdr:cNvPicPr>
      </xdr:nvPicPr>
      <xdr:blipFill>
        <a:blip xmlns:r="http://schemas.openxmlformats.org/officeDocument/2006/relationships" r:embed="rId20"/>
        <a:stretch>
          <a:fillRect/>
        </a:stretch>
      </xdr:blipFill>
      <xdr:spPr>
        <a:xfrm>
          <a:off x="10959672" y="43178866"/>
          <a:ext cx="2357962" cy="2643188"/>
        </a:xfrm>
        <a:prstGeom prst="rect">
          <a:avLst/>
        </a:prstGeom>
      </xdr:spPr>
    </xdr:pic>
    <xdr:clientData/>
  </xdr:twoCellAnchor>
  <xdr:twoCellAnchor>
    <xdr:from>
      <xdr:col>7</xdr:col>
      <xdr:colOff>1272726</xdr:colOff>
      <xdr:row>33</xdr:row>
      <xdr:rowOff>204108</xdr:rowOff>
    </xdr:from>
    <xdr:to>
      <xdr:col>7</xdr:col>
      <xdr:colOff>3357247</xdr:colOff>
      <xdr:row>33</xdr:row>
      <xdr:rowOff>3452814</xdr:rowOff>
    </xdr:to>
    <xdr:pic>
      <xdr:nvPicPr>
        <xdr:cNvPr id="23" name="Imagen 22">
          <a:extLst>
            <a:ext uri="{FF2B5EF4-FFF2-40B4-BE49-F238E27FC236}">
              <a16:creationId xmlns:a16="http://schemas.microsoft.com/office/drawing/2014/main" id="{02FDC020-A3B5-4B47-9C35-01BA238C8842}"/>
            </a:ext>
          </a:extLst>
        </xdr:cNvPr>
        <xdr:cNvPicPr>
          <a:picLocks noChangeAspect="1"/>
        </xdr:cNvPicPr>
      </xdr:nvPicPr>
      <xdr:blipFill>
        <a:blip xmlns:r="http://schemas.openxmlformats.org/officeDocument/2006/relationships" r:embed="rId21"/>
        <a:stretch>
          <a:fillRect/>
        </a:stretch>
      </xdr:blipFill>
      <xdr:spPr>
        <a:xfrm>
          <a:off x="11273976" y="46028883"/>
          <a:ext cx="2084521" cy="3248706"/>
        </a:xfrm>
        <a:prstGeom prst="rect">
          <a:avLst/>
        </a:prstGeom>
      </xdr:spPr>
    </xdr:pic>
    <xdr:clientData/>
  </xdr:twoCellAnchor>
  <xdr:twoCellAnchor>
    <xdr:from>
      <xdr:col>7</xdr:col>
      <xdr:colOff>1446245</xdr:colOff>
      <xdr:row>37</xdr:row>
      <xdr:rowOff>221117</xdr:rowOff>
    </xdr:from>
    <xdr:to>
      <xdr:col>7</xdr:col>
      <xdr:colOff>3249107</xdr:colOff>
      <xdr:row>37</xdr:row>
      <xdr:rowOff>3333751</xdr:rowOff>
    </xdr:to>
    <xdr:pic>
      <xdr:nvPicPr>
        <xdr:cNvPr id="24" name="Imagen 23">
          <a:extLst>
            <a:ext uri="{FF2B5EF4-FFF2-40B4-BE49-F238E27FC236}">
              <a16:creationId xmlns:a16="http://schemas.microsoft.com/office/drawing/2014/main" id="{A15CB7FC-F12A-4513-863C-A479FCF43155}"/>
            </a:ext>
          </a:extLst>
        </xdr:cNvPr>
        <xdr:cNvPicPr>
          <a:picLocks noChangeAspect="1"/>
        </xdr:cNvPicPr>
      </xdr:nvPicPr>
      <xdr:blipFill>
        <a:blip xmlns:r="http://schemas.openxmlformats.org/officeDocument/2006/relationships" r:embed="rId22"/>
        <a:stretch>
          <a:fillRect/>
        </a:stretch>
      </xdr:blipFill>
      <xdr:spPr>
        <a:xfrm>
          <a:off x="11447495" y="49674917"/>
          <a:ext cx="1802862" cy="2645909"/>
        </a:xfrm>
        <a:prstGeom prst="rect">
          <a:avLst/>
        </a:prstGeom>
      </xdr:spPr>
    </xdr:pic>
    <xdr:clientData/>
  </xdr:twoCellAnchor>
  <xdr:twoCellAnchor>
    <xdr:from>
      <xdr:col>7</xdr:col>
      <xdr:colOff>1314790</xdr:colOff>
      <xdr:row>29</xdr:row>
      <xdr:rowOff>374196</xdr:rowOff>
    </xdr:from>
    <xdr:to>
      <xdr:col>7</xdr:col>
      <xdr:colOff>3473224</xdr:colOff>
      <xdr:row>29</xdr:row>
      <xdr:rowOff>3401785</xdr:rowOff>
    </xdr:to>
    <xdr:pic>
      <xdr:nvPicPr>
        <xdr:cNvPr id="25" name="Imagen 24">
          <a:extLst>
            <a:ext uri="{FF2B5EF4-FFF2-40B4-BE49-F238E27FC236}">
              <a16:creationId xmlns:a16="http://schemas.microsoft.com/office/drawing/2014/main" id="{DED8DEF1-859A-4936-B2B6-AD167F7C4EA5}"/>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316040" y="52695021"/>
          <a:ext cx="2158434" cy="2494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1122589</xdr:colOff>
      <xdr:row>28</xdr:row>
      <xdr:rowOff>153080</xdr:rowOff>
    </xdr:from>
    <xdr:to>
      <xdr:col>7</xdr:col>
      <xdr:colOff>4198779</xdr:colOff>
      <xdr:row>28</xdr:row>
      <xdr:rowOff>3486413</xdr:rowOff>
    </xdr:to>
    <xdr:pic>
      <xdr:nvPicPr>
        <xdr:cNvPr id="26" name="Imagen 25">
          <a:extLst>
            <a:ext uri="{FF2B5EF4-FFF2-40B4-BE49-F238E27FC236}">
              <a16:creationId xmlns:a16="http://schemas.microsoft.com/office/drawing/2014/main" id="{FAD0605F-6635-4886-8715-21F2EFB8669A}"/>
            </a:ext>
          </a:extLst>
        </xdr:cNvPr>
        <xdr:cNvPicPr>
          <a:picLocks noChangeAspect="1"/>
        </xdr:cNvPicPr>
      </xdr:nvPicPr>
      <xdr:blipFill>
        <a:blip xmlns:r="http://schemas.openxmlformats.org/officeDocument/2006/relationships" r:embed="rId24"/>
        <a:stretch>
          <a:fillRect/>
        </a:stretch>
      </xdr:blipFill>
      <xdr:spPr>
        <a:xfrm>
          <a:off x="11123839" y="55340930"/>
          <a:ext cx="3076190" cy="2714208"/>
        </a:xfrm>
        <a:prstGeom prst="rect">
          <a:avLst/>
        </a:prstGeom>
      </xdr:spPr>
    </xdr:pic>
    <xdr:clientData/>
  </xdr:twoCellAnchor>
  <xdr:twoCellAnchor>
    <xdr:from>
      <xdr:col>7</xdr:col>
      <xdr:colOff>1073726</xdr:colOff>
      <xdr:row>30</xdr:row>
      <xdr:rowOff>119063</xdr:rowOff>
    </xdr:from>
    <xdr:to>
      <xdr:col>7</xdr:col>
      <xdr:colOff>3611011</xdr:colOff>
      <xdr:row>30</xdr:row>
      <xdr:rowOff>3186546</xdr:rowOff>
    </xdr:to>
    <xdr:pic>
      <xdr:nvPicPr>
        <xdr:cNvPr id="27" name="Imagen 26">
          <a:extLst>
            <a:ext uri="{FF2B5EF4-FFF2-40B4-BE49-F238E27FC236}">
              <a16:creationId xmlns:a16="http://schemas.microsoft.com/office/drawing/2014/main" id="{28720254-4877-4450-BE37-AC4EF28848CF}"/>
            </a:ext>
          </a:extLst>
        </xdr:cNvPr>
        <xdr:cNvPicPr>
          <a:picLocks noChangeAspect="1"/>
        </xdr:cNvPicPr>
      </xdr:nvPicPr>
      <xdr:blipFill>
        <a:blip xmlns:r="http://schemas.openxmlformats.org/officeDocument/2006/relationships" r:embed="rId25"/>
        <a:stretch>
          <a:fillRect/>
        </a:stretch>
      </xdr:blipFill>
      <xdr:spPr>
        <a:xfrm>
          <a:off x="10564090" y="58238881"/>
          <a:ext cx="2537285" cy="3067483"/>
        </a:xfrm>
        <a:prstGeom prst="rect">
          <a:avLst/>
        </a:prstGeom>
      </xdr:spPr>
    </xdr:pic>
    <xdr:clientData/>
  </xdr:twoCellAnchor>
  <xdr:twoCellAnchor>
    <xdr:from>
      <xdr:col>7</xdr:col>
      <xdr:colOff>953118</xdr:colOff>
      <xdr:row>26</xdr:row>
      <xdr:rowOff>116589</xdr:rowOff>
    </xdr:from>
    <xdr:to>
      <xdr:col>7</xdr:col>
      <xdr:colOff>3980708</xdr:colOff>
      <xdr:row>26</xdr:row>
      <xdr:rowOff>2881212</xdr:rowOff>
    </xdr:to>
    <xdr:pic>
      <xdr:nvPicPr>
        <xdr:cNvPr id="28" name="Imagen 27">
          <a:extLst>
            <a:ext uri="{FF2B5EF4-FFF2-40B4-BE49-F238E27FC236}">
              <a16:creationId xmlns:a16="http://schemas.microsoft.com/office/drawing/2014/main" id="{D0B0364A-866F-4FA1-8139-9503823ED1F9}"/>
            </a:ext>
          </a:extLst>
        </xdr:cNvPr>
        <xdr:cNvPicPr>
          <a:picLocks noChangeAspect="1" noChangeArrowheads="1"/>
        </xdr:cNvPicPr>
      </xdr:nvPicPr>
      <xdr:blipFill rotWithShape="1">
        <a:blip xmlns:r="http://schemas.openxmlformats.org/officeDocument/2006/relationships" r:embed="rId26">
          <a:extLst>
            <a:ext uri="{28A0092B-C50C-407E-A947-70E740481C1C}">
              <a14:useLocalDpi xmlns:a14="http://schemas.microsoft.com/office/drawing/2010/main" val="0"/>
            </a:ext>
          </a:extLst>
        </a:blip>
        <a:srcRect r="2273"/>
        <a:stretch/>
      </xdr:blipFill>
      <xdr:spPr bwMode="auto">
        <a:xfrm>
          <a:off x="10443482" y="61717362"/>
          <a:ext cx="3027590" cy="2764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1312080</xdr:colOff>
      <xdr:row>27</xdr:row>
      <xdr:rowOff>64634</xdr:rowOff>
    </xdr:from>
    <xdr:to>
      <xdr:col>7</xdr:col>
      <xdr:colOff>3573587</xdr:colOff>
      <xdr:row>27</xdr:row>
      <xdr:rowOff>2825523</xdr:rowOff>
    </xdr:to>
    <xdr:pic>
      <xdr:nvPicPr>
        <xdr:cNvPr id="29" name="Imagen 28">
          <a:extLst>
            <a:ext uri="{FF2B5EF4-FFF2-40B4-BE49-F238E27FC236}">
              <a16:creationId xmlns:a16="http://schemas.microsoft.com/office/drawing/2014/main" id="{8FE1D8D6-7611-4EC9-92F2-76BDDD2E9A34}"/>
            </a:ext>
          </a:extLst>
        </xdr:cNvPr>
        <xdr:cNvPicPr>
          <a:picLocks noChangeAspect="1"/>
        </xdr:cNvPicPr>
      </xdr:nvPicPr>
      <xdr:blipFill>
        <a:blip xmlns:r="http://schemas.openxmlformats.org/officeDocument/2006/relationships" r:embed="rId27"/>
        <a:stretch>
          <a:fillRect/>
        </a:stretch>
      </xdr:blipFill>
      <xdr:spPr>
        <a:xfrm>
          <a:off x="10802444" y="64678770"/>
          <a:ext cx="2261507" cy="2760889"/>
        </a:xfrm>
        <a:prstGeom prst="rect">
          <a:avLst/>
        </a:prstGeom>
      </xdr:spPr>
    </xdr:pic>
    <xdr:clientData/>
  </xdr:twoCellAnchor>
  <xdr:twoCellAnchor>
    <xdr:from>
      <xdr:col>7</xdr:col>
      <xdr:colOff>1465957</xdr:colOff>
      <xdr:row>25</xdr:row>
      <xdr:rowOff>81334</xdr:rowOff>
    </xdr:from>
    <xdr:to>
      <xdr:col>7</xdr:col>
      <xdr:colOff>3560264</xdr:colOff>
      <xdr:row>25</xdr:row>
      <xdr:rowOff>2815009</xdr:rowOff>
    </xdr:to>
    <xdr:pic>
      <xdr:nvPicPr>
        <xdr:cNvPr id="30" name="Imagen 29">
          <a:extLst>
            <a:ext uri="{FF2B5EF4-FFF2-40B4-BE49-F238E27FC236}">
              <a16:creationId xmlns:a16="http://schemas.microsoft.com/office/drawing/2014/main" id="{5E2CEBD1-7076-41A6-95D7-C3BCE3A3A625}"/>
            </a:ext>
          </a:extLst>
        </xdr:cNvPr>
        <xdr:cNvPicPr>
          <a:picLocks noChangeAspect="1"/>
        </xdr:cNvPicPr>
      </xdr:nvPicPr>
      <xdr:blipFill>
        <a:blip xmlns:r="http://schemas.openxmlformats.org/officeDocument/2006/relationships" r:embed="rId28"/>
        <a:stretch>
          <a:fillRect/>
        </a:stretch>
      </xdr:blipFill>
      <xdr:spPr>
        <a:xfrm>
          <a:off x="10956321" y="67708834"/>
          <a:ext cx="2094307" cy="2733675"/>
        </a:xfrm>
        <a:prstGeom prst="rect">
          <a:avLst/>
        </a:prstGeom>
      </xdr:spPr>
    </xdr:pic>
    <xdr:clientData/>
  </xdr:twoCellAnchor>
  <xdr:twoCellAnchor>
    <xdr:from>
      <xdr:col>7</xdr:col>
      <xdr:colOff>1348009</xdr:colOff>
      <xdr:row>31</xdr:row>
      <xdr:rowOff>84117</xdr:rowOff>
    </xdr:from>
    <xdr:to>
      <xdr:col>7</xdr:col>
      <xdr:colOff>3553995</xdr:colOff>
      <xdr:row>31</xdr:row>
      <xdr:rowOff>2968151</xdr:rowOff>
    </xdr:to>
    <xdr:pic>
      <xdr:nvPicPr>
        <xdr:cNvPr id="31" name="Imagen 30">
          <a:extLst>
            <a:ext uri="{FF2B5EF4-FFF2-40B4-BE49-F238E27FC236}">
              <a16:creationId xmlns:a16="http://schemas.microsoft.com/office/drawing/2014/main" id="{C18F5C62-1985-46E4-964E-D630375D84AC}"/>
            </a:ext>
          </a:extLst>
        </xdr:cNvPr>
        <xdr:cNvPicPr>
          <a:picLocks noChangeAspect="1"/>
        </xdr:cNvPicPr>
      </xdr:nvPicPr>
      <xdr:blipFill>
        <a:blip xmlns:r="http://schemas.openxmlformats.org/officeDocument/2006/relationships" r:embed="rId29"/>
        <a:stretch>
          <a:fillRect/>
        </a:stretch>
      </xdr:blipFill>
      <xdr:spPr>
        <a:xfrm>
          <a:off x="10838373" y="70724981"/>
          <a:ext cx="2205986" cy="2884034"/>
        </a:xfrm>
        <a:prstGeom prst="rect">
          <a:avLst/>
        </a:prstGeom>
      </xdr:spPr>
    </xdr:pic>
    <xdr:clientData/>
  </xdr:twoCellAnchor>
  <xdr:twoCellAnchor>
    <xdr:from>
      <xdr:col>7</xdr:col>
      <xdr:colOff>1250830</xdr:colOff>
      <xdr:row>24</xdr:row>
      <xdr:rowOff>269978</xdr:rowOff>
    </xdr:from>
    <xdr:to>
      <xdr:col>7</xdr:col>
      <xdr:colOff>3591199</xdr:colOff>
      <xdr:row>24</xdr:row>
      <xdr:rowOff>2894796</xdr:rowOff>
    </xdr:to>
    <xdr:pic>
      <xdr:nvPicPr>
        <xdr:cNvPr id="32" name="Imagen 31">
          <a:extLst>
            <a:ext uri="{FF2B5EF4-FFF2-40B4-BE49-F238E27FC236}">
              <a16:creationId xmlns:a16="http://schemas.microsoft.com/office/drawing/2014/main" id="{6C513C44-0E39-40C6-8648-75A932F3AA12}"/>
            </a:ext>
          </a:extLst>
        </xdr:cNvPr>
        <xdr:cNvPicPr>
          <a:picLocks noChangeAspect="1"/>
        </xdr:cNvPicPr>
      </xdr:nvPicPr>
      <xdr:blipFill>
        <a:blip xmlns:r="http://schemas.openxmlformats.org/officeDocument/2006/relationships" r:embed="rId30"/>
        <a:stretch>
          <a:fillRect/>
        </a:stretch>
      </xdr:blipFill>
      <xdr:spPr>
        <a:xfrm>
          <a:off x="10741194" y="73924205"/>
          <a:ext cx="2340369" cy="2624818"/>
        </a:xfrm>
        <a:prstGeom prst="rect">
          <a:avLst/>
        </a:prstGeom>
      </xdr:spPr>
    </xdr:pic>
    <xdr:clientData/>
  </xdr:twoCellAnchor>
  <xdr:twoCellAnchor>
    <xdr:from>
      <xdr:col>7</xdr:col>
      <xdr:colOff>1197406</xdr:colOff>
      <xdr:row>20</xdr:row>
      <xdr:rowOff>49481</xdr:rowOff>
    </xdr:from>
    <xdr:to>
      <xdr:col>7</xdr:col>
      <xdr:colOff>3565137</xdr:colOff>
      <xdr:row>20</xdr:row>
      <xdr:rowOff>2932154</xdr:rowOff>
    </xdr:to>
    <xdr:pic>
      <xdr:nvPicPr>
        <xdr:cNvPr id="33" name="Imagen 32">
          <a:extLst>
            <a:ext uri="{FF2B5EF4-FFF2-40B4-BE49-F238E27FC236}">
              <a16:creationId xmlns:a16="http://schemas.microsoft.com/office/drawing/2014/main" id="{A4A475B0-4C8C-48EF-AB8E-C4FA81E103C3}"/>
            </a:ext>
          </a:extLst>
        </xdr:cNvPr>
        <xdr:cNvPicPr>
          <a:picLocks noChangeAspect="1"/>
        </xdr:cNvPicPr>
      </xdr:nvPicPr>
      <xdr:blipFill>
        <a:blip xmlns:r="http://schemas.openxmlformats.org/officeDocument/2006/relationships" r:embed="rId31"/>
        <a:stretch>
          <a:fillRect/>
        </a:stretch>
      </xdr:blipFill>
      <xdr:spPr>
        <a:xfrm>
          <a:off x="10687770" y="76717072"/>
          <a:ext cx="2367731" cy="2882673"/>
        </a:xfrm>
        <a:prstGeom prst="rect">
          <a:avLst/>
        </a:prstGeom>
      </xdr:spPr>
    </xdr:pic>
    <xdr:clientData/>
  </xdr:twoCellAnchor>
  <xdr:twoCellAnchor>
    <xdr:from>
      <xdr:col>7</xdr:col>
      <xdr:colOff>1350818</xdr:colOff>
      <xdr:row>22</xdr:row>
      <xdr:rowOff>85042</xdr:rowOff>
    </xdr:from>
    <xdr:to>
      <xdr:col>7</xdr:col>
      <xdr:colOff>3486832</xdr:colOff>
      <xdr:row>22</xdr:row>
      <xdr:rowOff>2946051</xdr:rowOff>
    </xdr:to>
    <xdr:pic>
      <xdr:nvPicPr>
        <xdr:cNvPr id="34" name="Imagen 33">
          <a:extLst>
            <a:ext uri="{FF2B5EF4-FFF2-40B4-BE49-F238E27FC236}">
              <a16:creationId xmlns:a16="http://schemas.microsoft.com/office/drawing/2014/main" id="{E3DEDCE1-9979-4CCE-83CD-6526A809DEC6}"/>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0841182" y="79298406"/>
          <a:ext cx="2136014" cy="2861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1368070</xdr:colOff>
      <xdr:row>17</xdr:row>
      <xdr:rowOff>187098</xdr:rowOff>
    </xdr:from>
    <xdr:to>
      <xdr:col>7</xdr:col>
      <xdr:colOff>3238214</xdr:colOff>
      <xdr:row>17</xdr:row>
      <xdr:rowOff>3350759</xdr:rowOff>
    </xdr:to>
    <xdr:pic>
      <xdr:nvPicPr>
        <xdr:cNvPr id="35" name="Imagen 34">
          <a:extLst>
            <a:ext uri="{FF2B5EF4-FFF2-40B4-BE49-F238E27FC236}">
              <a16:creationId xmlns:a16="http://schemas.microsoft.com/office/drawing/2014/main" id="{1C0FE8CC-3BDB-4583-84B9-D3A7B1A7D641}"/>
            </a:ext>
          </a:extLst>
        </xdr:cNvPr>
        <xdr:cNvPicPr>
          <a:picLocks noChangeAspect="1"/>
        </xdr:cNvPicPr>
      </xdr:nvPicPr>
      <xdr:blipFill>
        <a:blip xmlns:r="http://schemas.openxmlformats.org/officeDocument/2006/relationships" r:embed="rId33"/>
        <a:stretch>
          <a:fillRect/>
        </a:stretch>
      </xdr:blipFill>
      <xdr:spPr>
        <a:xfrm>
          <a:off x="11369320" y="101294973"/>
          <a:ext cx="1870144" cy="3163661"/>
        </a:xfrm>
        <a:prstGeom prst="rect">
          <a:avLst/>
        </a:prstGeom>
      </xdr:spPr>
    </xdr:pic>
    <xdr:clientData/>
  </xdr:twoCellAnchor>
  <xdr:twoCellAnchor>
    <xdr:from>
      <xdr:col>7</xdr:col>
      <xdr:colOff>1275670</xdr:colOff>
      <xdr:row>7</xdr:row>
      <xdr:rowOff>85046</xdr:rowOff>
    </xdr:from>
    <xdr:to>
      <xdr:col>7</xdr:col>
      <xdr:colOff>3017128</xdr:colOff>
      <xdr:row>7</xdr:row>
      <xdr:rowOff>3624662</xdr:rowOff>
    </xdr:to>
    <xdr:pic>
      <xdr:nvPicPr>
        <xdr:cNvPr id="36" name="Imagen 35">
          <a:extLst>
            <a:ext uri="{FF2B5EF4-FFF2-40B4-BE49-F238E27FC236}">
              <a16:creationId xmlns:a16="http://schemas.microsoft.com/office/drawing/2014/main" id="{A4396447-3C02-4C6B-B2C1-EBE1C7B6B460}"/>
            </a:ext>
          </a:extLst>
        </xdr:cNvPr>
        <xdr:cNvPicPr>
          <a:picLocks noChangeAspect="1"/>
        </xdr:cNvPicPr>
      </xdr:nvPicPr>
      <xdr:blipFill>
        <a:blip xmlns:r="http://schemas.openxmlformats.org/officeDocument/2006/relationships" r:embed="rId34"/>
        <a:stretch>
          <a:fillRect/>
        </a:stretch>
      </xdr:blipFill>
      <xdr:spPr>
        <a:xfrm>
          <a:off x="11276920" y="104926721"/>
          <a:ext cx="1741458" cy="3539616"/>
        </a:xfrm>
        <a:prstGeom prst="rect">
          <a:avLst/>
        </a:prstGeom>
      </xdr:spPr>
    </xdr:pic>
    <xdr:clientData/>
  </xdr:twoCellAnchor>
  <xdr:twoCellAnchor>
    <xdr:from>
      <xdr:col>7</xdr:col>
      <xdr:colOff>1190625</xdr:colOff>
      <xdr:row>14</xdr:row>
      <xdr:rowOff>102054</xdr:rowOff>
    </xdr:from>
    <xdr:to>
      <xdr:col>7</xdr:col>
      <xdr:colOff>3459971</xdr:colOff>
      <xdr:row>14</xdr:row>
      <xdr:rowOff>3514355</xdr:rowOff>
    </xdr:to>
    <xdr:pic>
      <xdr:nvPicPr>
        <xdr:cNvPr id="37" name="Imagen 36">
          <a:extLst>
            <a:ext uri="{FF2B5EF4-FFF2-40B4-BE49-F238E27FC236}">
              <a16:creationId xmlns:a16="http://schemas.microsoft.com/office/drawing/2014/main" id="{49FE4ECC-4E21-4E3F-90A6-483147D9A9B2}"/>
            </a:ext>
          </a:extLst>
        </xdr:cNvPr>
        <xdr:cNvPicPr>
          <a:picLocks noChangeAspect="1"/>
        </xdr:cNvPicPr>
      </xdr:nvPicPr>
      <xdr:blipFill>
        <a:blip xmlns:r="http://schemas.openxmlformats.org/officeDocument/2006/relationships" r:embed="rId35"/>
        <a:stretch>
          <a:fillRect/>
        </a:stretch>
      </xdr:blipFill>
      <xdr:spPr>
        <a:xfrm>
          <a:off x="11191875" y="108677529"/>
          <a:ext cx="2269346" cy="3412301"/>
        </a:xfrm>
        <a:prstGeom prst="rect">
          <a:avLst/>
        </a:prstGeom>
      </xdr:spPr>
    </xdr:pic>
    <xdr:clientData/>
  </xdr:twoCellAnchor>
  <xdr:twoCellAnchor>
    <xdr:from>
      <xdr:col>7</xdr:col>
      <xdr:colOff>1779858</xdr:colOff>
      <xdr:row>2</xdr:row>
      <xdr:rowOff>668037</xdr:rowOff>
    </xdr:from>
    <xdr:to>
      <xdr:col>7</xdr:col>
      <xdr:colOff>2843493</xdr:colOff>
      <xdr:row>2</xdr:row>
      <xdr:rowOff>2456410</xdr:rowOff>
    </xdr:to>
    <xdr:pic>
      <xdr:nvPicPr>
        <xdr:cNvPr id="38" name="Imagen 37">
          <a:extLst>
            <a:ext uri="{FF2B5EF4-FFF2-40B4-BE49-F238E27FC236}">
              <a16:creationId xmlns:a16="http://schemas.microsoft.com/office/drawing/2014/main" id="{6FAFBCB8-4D0F-48CC-88DB-DC9AF13F7CE4}"/>
            </a:ext>
          </a:extLst>
        </xdr:cNvPr>
        <xdr:cNvPicPr>
          <a:picLocks noChangeAspect="1"/>
        </xdr:cNvPicPr>
      </xdr:nvPicPr>
      <xdr:blipFill>
        <a:blip xmlns:r="http://schemas.openxmlformats.org/officeDocument/2006/relationships" r:embed="rId36"/>
        <a:stretch>
          <a:fillRect/>
        </a:stretch>
      </xdr:blipFill>
      <xdr:spPr>
        <a:xfrm>
          <a:off x="11262836" y="4562081"/>
          <a:ext cx="1063635" cy="1788373"/>
        </a:xfrm>
        <a:prstGeom prst="rect">
          <a:avLst/>
        </a:prstGeom>
      </xdr:spPr>
    </xdr:pic>
    <xdr:clientData/>
  </xdr:twoCellAnchor>
  <xdr:twoCellAnchor>
    <xdr:from>
      <xdr:col>7</xdr:col>
      <xdr:colOff>1087656</xdr:colOff>
      <xdr:row>23</xdr:row>
      <xdr:rowOff>102055</xdr:rowOff>
    </xdr:from>
    <xdr:to>
      <xdr:col>7</xdr:col>
      <xdr:colOff>3228020</xdr:colOff>
      <xdr:row>23</xdr:row>
      <xdr:rowOff>3656921</xdr:rowOff>
    </xdr:to>
    <xdr:pic>
      <xdr:nvPicPr>
        <xdr:cNvPr id="39" name="Imagen 38">
          <a:extLst>
            <a:ext uri="{FF2B5EF4-FFF2-40B4-BE49-F238E27FC236}">
              <a16:creationId xmlns:a16="http://schemas.microsoft.com/office/drawing/2014/main" id="{AC48537C-B855-40BF-9075-8B79201114CC}"/>
            </a:ext>
          </a:extLst>
        </xdr:cNvPr>
        <xdr:cNvPicPr>
          <a:picLocks noChangeAspect="1"/>
        </xdr:cNvPicPr>
      </xdr:nvPicPr>
      <xdr:blipFill>
        <a:blip xmlns:r="http://schemas.openxmlformats.org/officeDocument/2006/relationships" r:embed="rId37"/>
        <a:stretch>
          <a:fillRect/>
        </a:stretch>
      </xdr:blipFill>
      <xdr:spPr>
        <a:xfrm>
          <a:off x="11088906" y="116145130"/>
          <a:ext cx="2140364" cy="3554866"/>
        </a:xfrm>
        <a:prstGeom prst="rect">
          <a:avLst/>
        </a:prstGeom>
      </xdr:spPr>
    </xdr:pic>
    <xdr:clientData/>
  </xdr:twoCellAnchor>
  <xdr:twoCellAnchor>
    <xdr:from>
      <xdr:col>7</xdr:col>
      <xdr:colOff>1143877</xdr:colOff>
      <xdr:row>18</xdr:row>
      <xdr:rowOff>170089</xdr:rowOff>
    </xdr:from>
    <xdr:to>
      <xdr:col>7</xdr:col>
      <xdr:colOff>2785119</xdr:colOff>
      <xdr:row>18</xdr:row>
      <xdr:rowOff>3333750</xdr:rowOff>
    </xdr:to>
    <xdr:pic>
      <xdr:nvPicPr>
        <xdr:cNvPr id="40" name="Imagen 39">
          <a:extLst>
            <a:ext uri="{FF2B5EF4-FFF2-40B4-BE49-F238E27FC236}">
              <a16:creationId xmlns:a16="http://schemas.microsoft.com/office/drawing/2014/main" id="{7AAD2F72-7CC7-4437-95B6-E8C067028C84}"/>
            </a:ext>
          </a:extLst>
        </xdr:cNvPr>
        <xdr:cNvPicPr>
          <a:picLocks noChangeAspect="1"/>
        </xdr:cNvPicPr>
      </xdr:nvPicPr>
      <xdr:blipFill>
        <a:blip xmlns:r="http://schemas.openxmlformats.org/officeDocument/2006/relationships" r:embed="rId38"/>
        <a:stretch>
          <a:fillRect/>
        </a:stretch>
      </xdr:blipFill>
      <xdr:spPr>
        <a:xfrm>
          <a:off x="11145127" y="119946964"/>
          <a:ext cx="1641242" cy="3163661"/>
        </a:xfrm>
        <a:prstGeom prst="rect">
          <a:avLst/>
        </a:prstGeom>
      </xdr:spPr>
    </xdr:pic>
    <xdr:clientData/>
  </xdr:twoCellAnchor>
  <xdr:twoCellAnchor>
    <xdr:from>
      <xdr:col>7</xdr:col>
      <xdr:colOff>978127</xdr:colOff>
      <xdr:row>1</xdr:row>
      <xdr:rowOff>85045</xdr:rowOff>
    </xdr:from>
    <xdr:to>
      <xdr:col>7</xdr:col>
      <xdr:colOff>2690580</xdr:colOff>
      <xdr:row>1</xdr:row>
      <xdr:rowOff>2926772</xdr:rowOff>
    </xdr:to>
    <xdr:pic>
      <xdr:nvPicPr>
        <xdr:cNvPr id="41" name="Imagen 40">
          <a:extLst>
            <a:ext uri="{FF2B5EF4-FFF2-40B4-BE49-F238E27FC236}">
              <a16:creationId xmlns:a16="http://schemas.microsoft.com/office/drawing/2014/main" id="{1F056424-A9C3-41C3-A81C-36024BD96A21}"/>
            </a:ext>
          </a:extLst>
        </xdr:cNvPr>
        <xdr:cNvPicPr>
          <a:picLocks noChangeAspect="1"/>
        </xdr:cNvPicPr>
      </xdr:nvPicPr>
      <xdr:blipFill>
        <a:blip xmlns:r="http://schemas.openxmlformats.org/officeDocument/2006/relationships" r:embed="rId39"/>
        <a:stretch>
          <a:fillRect/>
        </a:stretch>
      </xdr:blipFill>
      <xdr:spPr>
        <a:xfrm>
          <a:off x="10468491" y="112445409"/>
          <a:ext cx="1712453" cy="284172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233590</xdr:colOff>
      <xdr:row>14</xdr:row>
      <xdr:rowOff>627062</xdr:rowOff>
    </xdr:from>
    <xdr:to>
      <xdr:col>7</xdr:col>
      <xdr:colOff>4404911</xdr:colOff>
      <xdr:row>14</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805090</xdr:colOff>
      <xdr:row>15</xdr:row>
      <xdr:rowOff>123636</xdr:rowOff>
    </xdr:from>
    <xdr:to>
      <xdr:col>7</xdr:col>
      <xdr:colOff>3677911</xdr:colOff>
      <xdr:row>15</xdr:row>
      <xdr:rowOff>2242729</xdr:rowOff>
    </xdr:to>
    <xdr:pic>
      <xdr:nvPicPr>
        <xdr:cNvPr id="459" name="Imagen 458">
          <a:extLst>
            <a:ext uri="{FF2B5EF4-FFF2-40B4-BE49-F238E27FC236}">
              <a16:creationId xmlns:a16="http://schemas.microsoft.com/office/drawing/2014/main" id="{F97CAAA9-A41E-44EF-A358-62B1E1FF31F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806340" y="201356270"/>
          <a:ext cx="2872821" cy="2119093"/>
        </a:xfrm>
        <a:prstGeom prst="rect">
          <a:avLst/>
        </a:prstGeom>
      </xdr:spPr>
    </xdr:pic>
    <xdr:clientData/>
  </xdr:twoCellAnchor>
  <xdr:twoCellAnchor>
    <xdr:from>
      <xdr:col>7</xdr:col>
      <xdr:colOff>640670</xdr:colOff>
      <xdr:row>3</xdr:row>
      <xdr:rowOff>230187</xdr:rowOff>
    </xdr:from>
    <xdr:to>
      <xdr:col>7</xdr:col>
      <xdr:colOff>4250194</xdr:colOff>
      <xdr:row>3</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3"/>
        <a:stretch>
          <a:fillRect/>
        </a:stretch>
      </xdr:blipFill>
      <xdr:spPr>
        <a:xfrm>
          <a:off x="10641920" y="214219517"/>
          <a:ext cx="3609524" cy="1971429"/>
        </a:xfrm>
        <a:prstGeom prst="rect">
          <a:avLst/>
        </a:prstGeom>
      </xdr:spPr>
    </xdr:pic>
    <xdr:clientData/>
  </xdr:twoCellAnchor>
  <xdr:twoCellAnchor>
    <xdr:from>
      <xdr:col>7</xdr:col>
      <xdr:colOff>442233</xdr:colOff>
      <xdr:row>10</xdr:row>
      <xdr:rowOff>697366</xdr:rowOff>
    </xdr:from>
    <xdr:to>
      <xdr:col>7</xdr:col>
      <xdr:colOff>4223185</xdr:colOff>
      <xdr:row>10</xdr:row>
      <xdr:rowOff>2383080</xdr:rowOff>
    </xdr:to>
    <xdr:pic>
      <xdr:nvPicPr>
        <xdr:cNvPr id="461" name="Imagen 460">
          <a:extLst>
            <a:ext uri="{FF2B5EF4-FFF2-40B4-BE49-F238E27FC236}">
              <a16:creationId xmlns:a16="http://schemas.microsoft.com/office/drawing/2014/main" id="{6F6ADB8B-9545-425E-9FFD-DF49977B3338}"/>
            </a:ext>
          </a:extLst>
        </xdr:cNvPr>
        <xdr:cNvPicPr>
          <a:picLocks noChangeAspect="1"/>
        </xdr:cNvPicPr>
      </xdr:nvPicPr>
      <xdr:blipFill>
        <a:blip xmlns:r="http://schemas.openxmlformats.org/officeDocument/2006/relationships" r:embed="rId4"/>
        <a:stretch>
          <a:fillRect/>
        </a:stretch>
      </xdr:blipFill>
      <xdr:spPr>
        <a:xfrm>
          <a:off x="10443483" y="168116250"/>
          <a:ext cx="3780952" cy="1685714"/>
        </a:xfrm>
        <a:prstGeom prst="rect">
          <a:avLst/>
        </a:prstGeom>
      </xdr:spPr>
    </xdr:pic>
    <xdr:clientData/>
  </xdr:twoCellAnchor>
  <xdr:twoCellAnchor>
    <xdr:from>
      <xdr:col>7</xdr:col>
      <xdr:colOff>233590</xdr:colOff>
      <xdr:row>18</xdr:row>
      <xdr:rowOff>627062</xdr:rowOff>
    </xdr:from>
    <xdr:to>
      <xdr:col>7</xdr:col>
      <xdr:colOff>4404911</xdr:colOff>
      <xdr:row>18</xdr:row>
      <xdr:rowOff>2175507</xdr:rowOff>
    </xdr:to>
    <xdr:pic>
      <xdr:nvPicPr>
        <xdr:cNvPr id="462" name="Imagen 461">
          <a:extLst>
            <a:ext uri="{FF2B5EF4-FFF2-40B4-BE49-F238E27FC236}">
              <a16:creationId xmlns:a16="http://schemas.microsoft.com/office/drawing/2014/main"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408215</xdr:colOff>
      <xdr:row>24</xdr:row>
      <xdr:rowOff>595312</xdr:rowOff>
    </xdr:from>
    <xdr:to>
      <xdr:col>7</xdr:col>
      <xdr:colOff>4093673</xdr:colOff>
      <xdr:row>24</xdr:row>
      <xdr:rowOff>1966645</xdr:rowOff>
    </xdr:to>
    <xdr:pic>
      <xdr:nvPicPr>
        <xdr:cNvPr id="463" name="Imagen 462">
          <a:extLst>
            <a:ext uri="{FF2B5EF4-FFF2-40B4-BE49-F238E27FC236}">
              <a16:creationId xmlns:a16="http://schemas.microsoft.com/office/drawing/2014/main" id="{DD4DAB40-1612-479B-9C55-24DCF0B2FA0C}"/>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409465" y="131836205"/>
          <a:ext cx="3685458" cy="1371333"/>
        </a:xfrm>
        <a:prstGeom prst="rect">
          <a:avLst/>
        </a:prstGeom>
      </xdr:spPr>
    </xdr:pic>
    <xdr:clientData/>
  </xdr:twoCellAnchor>
  <xdr:twoCellAnchor>
    <xdr:from>
      <xdr:col>7</xdr:col>
      <xdr:colOff>281215</xdr:colOff>
      <xdr:row>16</xdr:row>
      <xdr:rowOff>262578</xdr:rowOff>
    </xdr:from>
    <xdr:to>
      <xdr:col>7</xdr:col>
      <xdr:colOff>4138221</xdr:colOff>
      <xdr:row>16</xdr:row>
      <xdr:rowOff>2109491</xdr:rowOff>
    </xdr:to>
    <xdr:pic>
      <xdr:nvPicPr>
        <xdr:cNvPr id="464" name="Imagen 463">
          <a:extLst>
            <a:ext uri="{FF2B5EF4-FFF2-40B4-BE49-F238E27FC236}">
              <a16:creationId xmlns:a16="http://schemas.microsoft.com/office/drawing/2014/main" id="{2E6FC1AC-DFBE-4F50-A586-B5461D73CF7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282465" y="134054810"/>
          <a:ext cx="3857006" cy="1846913"/>
        </a:xfrm>
        <a:prstGeom prst="rect">
          <a:avLst/>
        </a:prstGeom>
      </xdr:spPr>
    </xdr:pic>
    <xdr:clientData/>
  </xdr:twoCellAnchor>
  <xdr:twoCellAnchor>
    <xdr:from>
      <xdr:col>7</xdr:col>
      <xdr:colOff>391205</xdr:colOff>
      <xdr:row>22</xdr:row>
      <xdr:rowOff>210095</xdr:rowOff>
    </xdr:from>
    <xdr:to>
      <xdr:col>7</xdr:col>
      <xdr:colOff>4226062</xdr:colOff>
      <xdr:row>22</xdr:row>
      <xdr:rowOff>2472324</xdr:rowOff>
    </xdr:to>
    <xdr:pic>
      <xdr:nvPicPr>
        <xdr:cNvPr id="467" name="Imagen 466">
          <a:extLst>
            <a:ext uri="{FF2B5EF4-FFF2-40B4-BE49-F238E27FC236}">
              <a16:creationId xmlns:a16="http://schemas.microsoft.com/office/drawing/2014/main" id="{ADC17BE5-97DA-45EE-9275-817A0A70319B}"/>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392455" y="146759024"/>
          <a:ext cx="3834857" cy="2262229"/>
        </a:xfrm>
        <a:prstGeom prst="rect">
          <a:avLst/>
        </a:prstGeom>
      </xdr:spPr>
    </xdr:pic>
    <xdr:clientData/>
  </xdr:twoCellAnchor>
  <xdr:twoCellAnchor>
    <xdr:from>
      <xdr:col>7</xdr:col>
      <xdr:colOff>408214</xdr:colOff>
      <xdr:row>23</xdr:row>
      <xdr:rowOff>137076</xdr:rowOff>
    </xdr:from>
    <xdr:to>
      <xdr:col>7</xdr:col>
      <xdr:colOff>4087529</xdr:colOff>
      <xdr:row>23</xdr:row>
      <xdr:rowOff>2406561</xdr:rowOff>
    </xdr:to>
    <xdr:pic>
      <xdr:nvPicPr>
        <xdr:cNvPr id="468" name="Imagen 467">
          <a:extLst>
            <a:ext uri="{FF2B5EF4-FFF2-40B4-BE49-F238E27FC236}">
              <a16:creationId xmlns:a16="http://schemas.microsoft.com/office/drawing/2014/main" id="{A32CD393-5E4F-4FF5-A31D-5EC53A06296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185965</xdr:colOff>
      <xdr:row>11</xdr:row>
      <xdr:rowOff>150812</xdr:rowOff>
    </xdr:from>
    <xdr:to>
      <xdr:col>7</xdr:col>
      <xdr:colOff>4433584</xdr:colOff>
      <xdr:row>11</xdr:row>
      <xdr:rowOff>2207955</xdr:rowOff>
    </xdr:to>
    <xdr:pic>
      <xdr:nvPicPr>
        <xdr:cNvPr id="470" name="Imagen 469">
          <a:extLst>
            <a:ext uri="{FF2B5EF4-FFF2-40B4-BE49-F238E27FC236}">
              <a16:creationId xmlns:a16="http://schemas.microsoft.com/office/drawing/2014/main" id="{98B01DFF-F9C7-4627-9E0C-C999F4A8E2BC}"/>
            </a:ext>
          </a:extLst>
        </xdr:cNvPr>
        <xdr:cNvPicPr>
          <a:picLocks noChangeAspect="1"/>
        </xdr:cNvPicPr>
      </xdr:nvPicPr>
      <xdr:blipFill>
        <a:blip xmlns:r="http://schemas.openxmlformats.org/officeDocument/2006/relationships" r:embed="rId9"/>
        <a:stretch>
          <a:fillRect/>
        </a:stretch>
      </xdr:blipFill>
      <xdr:spPr>
        <a:xfrm>
          <a:off x="10187215" y="175546883"/>
          <a:ext cx="4247619" cy="2057143"/>
        </a:xfrm>
        <a:prstGeom prst="rect">
          <a:avLst/>
        </a:prstGeom>
      </xdr:spPr>
    </xdr:pic>
    <xdr:clientData/>
  </xdr:twoCellAnchor>
  <xdr:twoCellAnchor>
    <xdr:from>
      <xdr:col>7</xdr:col>
      <xdr:colOff>535215</xdr:colOff>
      <xdr:row>19</xdr:row>
      <xdr:rowOff>277811</xdr:rowOff>
    </xdr:from>
    <xdr:to>
      <xdr:col>7</xdr:col>
      <xdr:colOff>4268441</xdr:colOff>
      <xdr:row>19</xdr:row>
      <xdr:rowOff>2144424</xdr:rowOff>
    </xdr:to>
    <xdr:pic>
      <xdr:nvPicPr>
        <xdr:cNvPr id="471" name="Imagen 470">
          <a:extLst>
            <a:ext uri="{FF2B5EF4-FFF2-40B4-BE49-F238E27FC236}">
              <a16:creationId xmlns:a16="http://schemas.microsoft.com/office/drawing/2014/main" id="{1F91FCFB-9806-42E7-97C1-F8AE988F270C}"/>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36465" y="154480757"/>
          <a:ext cx="3733226" cy="1866613"/>
        </a:xfrm>
        <a:prstGeom prst="rect">
          <a:avLst/>
        </a:prstGeom>
      </xdr:spPr>
    </xdr:pic>
    <xdr:clientData/>
  </xdr:twoCellAnchor>
  <xdr:twoCellAnchor>
    <xdr:from>
      <xdr:col>7</xdr:col>
      <xdr:colOff>328840</xdr:colOff>
      <xdr:row>7</xdr:row>
      <xdr:rowOff>347030</xdr:rowOff>
    </xdr:from>
    <xdr:to>
      <xdr:col>7</xdr:col>
      <xdr:colOff>4456339</xdr:colOff>
      <xdr:row>7</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1"/>
        <a:stretch>
          <a:fillRect/>
        </a:stretch>
      </xdr:blipFill>
      <xdr:spPr>
        <a:xfrm>
          <a:off x="10330090" y="185948459"/>
          <a:ext cx="4127499" cy="1911040"/>
        </a:xfrm>
        <a:prstGeom prst="rect">
          <a:avLst/>
        </a:prstGeom>
      </xdr:spPr>
    </xdr:pic>
    <xdr:clientData/>
  </xdr:twoCellAnchor>
  <xdr:twoCellAnchor>
    <xdr:from>
      <xdr:col>7</xdr:col>
      <xdr:colOff>503465</xdr:colOff>
      <xdr:row>6</xdr:row>
      <xdr:rowOff>351971</xdr:rowOff>
    </xdr:from>
    <xdr:to>
      <xdr:col>7</xdr:col>
      <xdr:colOff>4473348</xdr:colOff>
      <xdr:row>6</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1"/>
        <a:stretch>
          <a:fillRect/>
        </a:stretch>
      </xdr:blipFill>
      <xdr:spPr>
        <a:xfrm>
          <a:off x="10504715" y="183402060"/>
          <a:ext cx="3969883" cy="1838064"/>
        </a:xfrm>
        <a:prstGeom prst="rect">
          <a:avLst/>
        </a:prstGeom>
      </xdr:spPr>
    </xdr:pic>
    <xdr:clientData/>
  </xdr:twoCellAnchor>
  <xdr:twoCellAnchor>
    <xdr:from>
      <xdr:col>7</xdr:col>
      <xdr:colOff>281215</xdr:colOff>
      <xdr:row>4</xdr:row>
      <xdr:rowOff>320393</xdr:rowOff>
    </xdr:from>
    <xdr:to>
      <xdr:col>7</xdr:col>
      <xdr:colOff>4296953</xdr:colOff>
      <xdr:row>4</xdr:row>
      <xdr:rowOff>2309496</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282465" y="191024500"/>
          <a:ext cx="4015738" cy="1989103"/>
        </a:xfrm>
        <a:prstGeom prst="rect">
          <a:avLst/>
        </a:prstGeom>
      </xdr:spPr>
    </xdr:pic>
    <xdr:clientData/>
  </xdr:twoCellAnchor>
  <xdr:twoCellAnchor>
    <xdr:from>
      <xdr:col>7</xdr:col>
      <xdr:colOff>74840</xdr:colOff>
      <xdr:row>17</xdr:row>
      <xdr:rowOff>308700</xdr:rowOff>
    </xdr:from>
    <xdr:to>
      <xdr:col>7</xdr:col>
      <xdr:colOff>4488090</xdr:colOff>
      <xdr:row>17</xdr:row>
      <xdr:rowOff>2258741</xdr:rowOff>
    </xdr:to>
    <xdr:pic>
      <xdr:nvPicPr>
        <xdr:cNvPr id="476" name="Imagen 475">
          <a:extLst>
            <a:ext uri="{FF2B5EF4-FFF2-40B4-BE49-F238E27FC236}">
              <a16:creationId xmlns:a16="http://schemas.microsoft.com/office/drawing/2014/main" id="{F6E24ACD-3267-476C-896F-1A15F8B4A5F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408215</xdr:colOff>
      <xdr:row>13</xdr:row>
      <xdr:rowOff>198437</xdr:rowOff>
    </xdr:from>
    <xdr:to>
      <xdr:col>7</xdr:col>
      <xdr:colOff>4484405</xdr:colOff>
      <xdr:row>13</xdr:row>
      <xdr:rowOff>2036532</xdr:rowOff>
    </xdr:to>
    <xdr:pic>
      <xdr:nvPicPr>
        <xdr:cNvPr id="477" name="Imagen 476">
          <a:extLst>
            <a:ext uri="{FF2B5EF4-FFF2-40B4-BE49-F238E27FC236}">
              <a16:creationId xmlns:a16="http://schemas.microsoft.com/office/drawing/2014/main" id="{DEABFC65-4368-4A4D-B97D-4C9989F960F7}"/>
            </a:ext>
          </a:extLst>
        </xdr:cNvPr>
        <xdr:cNvPicPr>
          <a:picLocks noChangeAspect="1"/>
        </xdr:cNvPicPr>
      </xdr:nvPicPr>
      <xdr:blipFill>
        <a:blip xmlns:r="http://schemas.openxmlformats.org/officeDocument/2006/relationships" r:embed="rId14"/>
        <a:stretch>
          <a:fillRect/>
        </a:stretch>
      </xdr:blipFill>
      <xdr:spPr>
        <a:xfrm>
          <a:off x="10409465" y="165065982"/>
          <a:ext cx="4076190" cy="1838095"/>
        </a:xfrm>
        <a:prstGeom prst="rect">
          <a:avLst/>
        </a:prstGeom>
      </xdr:spPr>
    </xdr:pic>
    <xdr:clientData/>
  </xdr:twoCellAnchor>
  <xdr:twoCellAnchor>
    <xdr:from>
      <xdr:col>7</xdr:col>
      <xdr:colOff>281215</xdr:colOff>
      <xdr:row>21</xdr:row>
      <xdr:rowOff>87312</xdr:rowOff>
    </xdr:from>
    <xdr:to>
      <xdr:col>7</xdr:col>
      <xdr:colOff>4357405</xdr:colOff>
      <xdr:row>21</xdr:row>
      <xdr:rowOff>2423882</xdr:rowOff>
    </xdr:to>
    <xdr:pic>
      <xdr:nvPicPr>
        <xdr:cNvPr id="478" name="Imagen 477">
          <a:extLst>
            <a:ext uri="{FF2B5EF4-FFF2-40B4-BE49-F238E27FC236}">
              <a16:creationId xmlns:a16="http://schemas.microsoft.com/office/drawing/2014/main" id="{232AC191-264F-4132-B2FC-03F435D9A5F0}"/>
            </a:ext>
          </a:extLst>
        </xdr:cNvPr>
        <xdr:cNvPicPr>
          <a:picLocks noChangeAspect="1"/>
        </xdr:cNvPicPr>
      </xdr:nvPicPr>
      <xdr:blipFill>
        <a:blip xmlns:r="http://schemas.openxmlformats.org/officeDocument/2006/relationships" r:embed="rId14"/>
        <a:stretch>
          <a:fillRect/>
        </a:stretch>
      </xdr:blipFill>
      <xdr:spPr>
        <a:xfrm>
          <a:off x="10282465" y="149187580"/>
          <a:ext cx="4076190" cy="2336570"/>
        </a:xfrm>
        <a:prstGeom prst="rect">
          <a:avLst/>
        </a:prstGeom>
      </xdr:spPr>
    </xdr:pic>
    <xdr:clientData/>
  </xdr:twoCellAnchor>
  <xdr:twoCellAnchor>
    <xdr:from>
      <xdr:col>7</xdr:col>
      <xdr:colOff>233590</xdr:colOff>
      <xdr:row>9</xdr:row>
      <xdr:rowOff>150813</xdr:rowOff>
    </xdr:from>
    <xdr:to>
      <xdr:col>7</xdr:col>
      <xdr:colOff>4303417</xdr:colOff>
      <xdr:row>9</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8</xdr:row>
      <xdr:rowOff>134937</xdr:rowOff>
    </xdr:from>
    <xdr:to>
      <xdr:col>7</xdr:col>
      <xdr:colOff>4218213</xdr:colOff>
      <xdr:row>8</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512536</xdr:colOff>
      <xdr:row>5</xdr:row>
      <xdr:rowOff>189365</xdr:rowOff>
    </xdr:from>
    <xdr:to>
      <xdr:col>7</xdr:col>
      <xdr:colOff>4014107</xdr:colOff>
      <xdr:row>5</xdr:row>
      <xdr:rowOff>2426131</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17"/>
        <a:stretch>
          <a:fillRect/>
        </a:stretch>
      </xdr:blipFill>
      <xdr:spPr>
        <a:xfrm>
          <a:off x="10513786" y="188342133"/>
          <a:ext cx="3501571" cy="2236766"/>
        </a:xfrm>
        <a:prstGeom prst="rect">
          <a:avLst/>
        </a:prstGeom>
      </xdr:spPr>
    </xdr:pic>
    <xdr:clientData/>
  </xdr:twoCellAnchor>
  <xdr:twoCellAnchor>
    <xdr:from>
      <xdr:col>7</xdr:col>
      <xdr:colOff>662216</xdr:colOff>
      <xdr:row>20</xdr:row>
      <xdr:rowOff>182563</xdr:rowOff>
    </xdr:from>
    <xdr:to>
      <xdr:col>7</xdr:col>
      <xdr:colOff>3820788</xdr:colOff>
      <xdr:row>20</xdr:row>
      <xdr:rowOff>2381031</xdr:rowOff>
    </xdr:to>
    <xdr:pic>
      <xdr:nvPicPr>
        <xdr:cNvPr id="485" name="Imagen 484">
          <a:extLst>
            <a:ext uri="{FF2B5EF4-FFF2-40B4-BE49-F238E27FC236}">
              <a16:creationId xmlns:a16="http://schemas.microsoft.com/office/drawing/2014/main" id="{6466D64B-2E58-49D9-8C06-D3E3F4637E88}"/>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672420</xdr:colOff>
      <xdr:row>1</xdr:row>
      <xdr:rowOff>325437</xdr:rowOff>
    </xdr:from>
    <xdr:to>
      <xdr:col>7</xdr:col>
      <xdr:colOff>4291468</xdr:colOff>
      <xdr:row>1</xdr:row>
      <xdr:rowOff>2401627</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19"/>
        <a:stretch>
          <a:fillRect/>
        </a:stretch>
      </xdr:blipFill>
      <xdr:spPr>
        <a:xfrm>
          <a:off x="10673670" y="209212089"/>
          <a:ext cx="3619048" cy="2076190"/>
        </a:xfrm>
        <a:prstGeom prst="rect">
          <a:avLst/>
        </a:prstGeom>
      </xdr:spPr>
    </xdr:pic>
    <xdr:clientData/>
  </xdr:twoCellAnchor>
  <xdr:twoCellAnchor>
    <xdr:from>
      <xdr:col>7</xdr:col>
      <xdr:colOff>630465</xdr:colOff>
      <xdr:row>2</xdr:row>
      <xdr:rowOff>182562</xdr:rowOff>
    </xdr:from>
    <xdr:to>
      <xdr:col>7</xdr:col>
      <xdr:colOff>4249513</xdr:colOff>
      <xdr:row>2</xdr:row>
      <xdr:rowOff>2258752</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19"/>
        <a:stretch>
          <a:fillRect/>
        </a:stretch>
      </xdr:blipFill>
      <xdr:spPr>
        <a:xfrm>
          <a:off x="10631715" y="206517875"/>
          <a:ext cx="3619048" cy="2076190"/>
        </a:xfrm>
        <a:prstGeom prst="rect">
          <a:avLst/>
        </a:prstGeom>
      </xdr:spPr>
    </xdr:pic>
    <xdr:clientData/>
  </xdr:twoCellAnchor>
  <xdr:twoCellAnchor>
    <xdr:from>
      <xdr:col>7</xdr:col>
      <xdr:colOff>566965</xdr:colOff>
      <xdr:row>12</xdr:row>
      <xdr:rowOff>423146</xdr:rowOff>
    </xdr:from>
    <xdr:to>
      <xdr:col>7</xdr:col>
      <xdr:colOff>4300173</xdr:colOff>
      <xdr:row>12</xdr:row>
      <xdr:rowOff>2150788</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568215" y="204207119"/>
          <a:ext cx="3733208" cy="172764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BE8DA-23A9-439A-90FB-B6FD6D2047FB}">
  <sheetPr>
    <tabColor theme="0"/>
  </sheetPr>
  <dimension ref="A1:J41"/>
  <sheetViews>
    <sheetView zoomScale="73" zoomScaleNormal="73"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9" width="29" style="1" customWidth="1"/>
    <col min="10" max="10" width="28.140625" style="1" customWidth="1"/>
    <col min="11" max="16384" width="11.42578125" style="1"/>
  </cols>
  <sheetData>
    <row r="1" spans="1:10" s="2" customFormat="1" ht="68.25" customHeight="1">
      <c r="A1" s="30" t="s">
        <v>30</v>
      </c>
      <c r="B1" s="3" t="s">
        <v>0</v>
      </c>
      <c r="C1" s="3" t="s">
        <v>1</v>
      </c>
      <c r="D1" s="3" t="s">
        <v>2</v>
      </c>
      <c r="E1" s="3" t="s">
        <v>5</v>
      </c>
      <c r="F1" s="3" t="s">
        <v>3</v>
      </c>
      <c r="G1" s="3" t="s">
        <v>6</v>
      </c>
      <c r="H1" s="3" t="s">
        <v>4</v>
      </c>
    </row>
    <row r="2" spans="1:10" s="8" customFormat="1" ht="207" customHeight="1">
      <c r="A2" s="32" t="s">
        <v>1195</v>
      </c>
      <c r="B2" s="9" t="s">
        <v>1233</v>
      </c>
      <c r="C2" s="10" t="s">
        <v>1234</v>
      </c>
      <c r="D2" s="7" t="s">
        <v>17</v>
      </c>
      <c r="E2" s="6">
        <f t="shared" ref="E2:E41" si="0">G2/1.19</f>
        <v>77023.72769</v>
      </c>
      <c r="F2" s="4">
        <v>0.19</v>
      </c>
      <c r="G2" s="81">
        <v>91658.235951099996</v>
      </c>
      <c r="H2" s="76" t="s">
        <v>1944</v>
      </c>
      <c r="I2" s="82">
        <v>1.18</v>
      </c>
      <c r="J2" s="52"/>
    </row>
    <row r="3" spans="1:10" s="8" customFormat="1" ht="207" customHeight="1">
      <c r="A3" s="31" t="s">
        <v>107</v>
      </c>
      <c r="B3" s="16" t="s">
        <v>108</v>
      </c>
      <c r="C3" s="13" t="s">
        <v>109</v>
      </c>
      <c r="D3" s="7" t="s">
        <v>26</v>
      </c>
      <c r="E3" s="6">
        <f t="shared" si="0"/>
        <v>82900.387332871949</v>
      </c>
      <c r="F3" s="4">
        <v>0.19</v>
      </c>
      <c r="G3" s="81">
        <v>98651.460926117623</v>
      </c>
      <c r="H3" s="76" t="s">
        <v>1945</v>
      </c>
      <c r="I3" s="52"/>
      <c r="J3" s="52"/>
    </row>
    <row r="4" spans="1:10" s="8" customFormat="1" ht="200.25" customHeight="1">
      <c r="A4" s="67" t="s">
        <v>300</v>
      </c>
      <c r="B4" s="68" t="s">
        <v>301</v>
      </c>
      <c r="C4" s="69" t="s">
        <v>302</v>
      </c>
      <c r="D4" s="62" t="s">
        <v>26</v>
      </c>
      <c r="E4" s="63">
        <f t="shared" si="0"/>
        <v>82900.45378151261</v>
      </c>
      <c r="F4" s="64">
        <v>0.19</v>
      </c>
      <c r="G4" s="81">
        <v>98651.54</v>
      </c>
      <c r="H4" s="77" t="s">
        <v>1946</v>
      </c>
      <c r="I4" s="52"/>
      <c r="J4" s="52"/>
    </row>
    <row r="5" spans="1:10" s="8" customFormat="1" ht="200.25" customHeight="1">
      <c r="A5" s="32" t="s">
        <v>163</v>
      </c>
      <c r="B5" s="9" t="s">
        <v>1196</v>
      </c>
      <c r="C5" s="10" t="s">
        <v>164</v>
      </c>
      <c r="D5" s="7" t="s">
        <v>17</v>
      </c>
      <c r="E5" s="6">
        <f t="shared" si="0"/>
        <v>84434.109399999987</v>
      </c>
      <c r="F5" s="4">
        <v>0.19</v>
      </c>
      <c r="G5" s="81">
        <v>100476.59018599999</v>
      </c>
      <c r="H5" s="75" t="s">
        <v>1966</v>
      </c>
      <c r="I5" s="52"/>
      <c r="J5" s="52"/>
    </row>
    <row r="6" spans="1:10" s="8" customFormat="1" ht="200.25" customHeight="1">
      <c r="A6" s="32" t="s">
        <v>1197</v>
      </c>
      <c r="B6" s="9" t="s">
        <v>1198</v>
      </c>
      <c r="C6" s="10" t="s">
        <v>1199</v>
      </c>
      <c r="D6" s="7" t="s">
        <v>17</v>
      </c>
      <c r="E6" s="6">
        <f t="shared" si="0"/>
        <v>84434.109399999987</v>
      </c>
      <c r="F6" s="4">
        <v>0.19</v>
      </c>
      <c r="G6" s="81">
        <v>100476.59018599999</v>
      </c>
      <c r="H6" s="75" t="s">
        <v>1967</v>
      </c>
      <c r="I6" s="52"/>
      <c r="J6" s="52"/>
    </row>
    <row r="7" spans="1:10" s="8" customFormat="1" ht="200.25" customHeight="1">
      <c r="A7" s="32" t="s">
        <v>450</v>
      </c>
      <c r="B7" s="9" t="s">
        <v>452</v>
      </c>
      <c r="C7" s="10" t="s">
        <v>451</v>
      </c>
      <c r="D7" s="7" t="s">
        <v>26</v>
      </c>
      <c r="E7" s="6">
        <f t="shared" si="0"/>
        <v>146253.24606892734</v>
      </c>
      <c r="F7" s="4">
        <v>0.19</v>
      </c>
      <c r="G7" s="81">
        <v>174041.36282202354</v>
      </c>
      <c r="H7" s="75" t="s">
        <v>1968</v>
      </c>
      <c r="I7" s="52"/>
      <c r="J7" s="52"/>
    </row>
    <row r="8" spans="1:10" s="8" customFormat="1" ht="200.25" customHeight="1">
      <c r="A8" s="32" t="s">
        <v>453</v>
      </c>
      <c r="B8" s="17" t="s">
        <v>454</v>
      </c>
      <c r="C8" s="11" t="s">
        <v>455</v>
      </c>
      <c r="D8" s="7" t="s">
        <v>17</v>
      </c>
      <c r="E8" s="6">
        <f t="shared" si="0"/>
        <v>147558.5398</v>
      </c>
      <c r="F8" s="4">
        <v>0.19</v>
      </c>
      <c r="G8" s="81">
        <v>175594.66236199997</v>
      </c>
      <c r="H8" s="76" t="s">
        <v>1969</v>
      </c>
      <c r="I8" s="52"/>
      <c r="J8" s="52"/>
    </row>
    <row r="9" spans="1:10" s="8" customFormat="1" ht="200.25" customHeight="1">
      <c r="A9" s="32" t="s">
        <v>672</v>
      </c>
      <c r="B9" s="9" t="s">
        <v>673</v>
      </c>
      <c r="C9" s="10" t="s">
        <v>674</v>
      </c>
      <c r="D9" s="7" t="s">
        <v>26</v>
      </c>
      <c r="E9" s="6">
        <f t="shared" si="0"/>
        <v>222936.58280304499</v>
      </c>
      <c r="F9" s="4">
        <v>0.19</v>
      </c>
      <c r="G9" s="81">
        <v>265294.53353562352</v>
      </c>
      <c r="H9" s="75" t="s">
        <v>1970</v>
      </c>
      <c r="I9" s="52"/>
      <c r="J9" s="52"/>
    </row>
    <row r="10" spans="1:10" s="8" customFormat="1" ht="200.25" customHeight="1">
      <c r="A10" s="32" t="s">
        <v>146</v>
      </c>
      <c r="B10" s="16" t="s">
        <v>144</v>
      </c>
      <c r="C10" s="13" t="s">
        <v>145</v>
      </c>
      <c r="D10" s="7" t="s">
        <v>17</v>
      </c>
      <c r="E10" s="6">
        <f t="shared" si="0"/>
        <v>253940.15359999999</v>
      </c>
      <c r="F10" s="4">
        <v>0.19</v>
      </c>
      <c r="G10" s="81">
        <v>302188.78278399998</v>
      </c>
      <c r="H10" s="75" t="s">
        <v>1971</v>
      </c>
      <c r="I10" s="52"/>
      <c r="J10" s="52"/>
    </row>
    <row r="11" spans="1:10" s="2" customFormat="1" ht="243.75" customHeight="1">
      <c r="A11" s="70" t="s">
        <v>306</v>
      </c>
      <c r="B11" s="71" t="s">
        <v>307</v>
      </c>
      <c r="C11" s="72" t="s">
        <v>308</v>
      </c>
      <c r="D11" s="62" t="s">
        <v>26</v>
      </c>
      <c r="E11" s="63">
        <f t="shared" si="0"/>
        <v>255900.35294117648</v>
      </c>
      <c r="F11" s="64">
        <v>0.19</v>
      </c>
      <c r="G11" s="81">
        <v>304521.42</v>
      </c>
      <c r="H11" s="77" t="s">
        <v>1972</v>
      </c>
      <c r="I11" s="52"/>
      <c r="J11" s="52"/>
    </row>
    <row r="12" spans="1:10" s="2" customFormat="1" ht="243.75" customHeight="1">
      <c r="A12" s="70" t="s">
        <v>303</v>
      </c>
      <c r="B12" s="71" t="s">
        <v>304</v>
      </c>
      <c r="C12" s="72" t="s">
        <v>305</v>
      </c>
      <c r="D12" s="62" t="s">
        <v>26</v>
      </c>
      <c r="E12" s="63">
        <f t="shared" si="0"/>
        <v>255900.35294117648</v>
      </c>
      <c r="F12" s="64">
        <v>0.19</v>
      </c>
      <c r="G12" s="81">
        <v>304521.42</v>
      </c>
      <c r="H12" s="77" t="s">
        <v>1973</v>
      </c>
      <c r="I12" s="52"/>
      <c r="J12" s="52"/>
    </row>
    <row r="13" spans="1:10" ht="246" customHeight="1">
      <c r="A13" s="32" t="s">
        <v>416</v>
      </c>
      <c r="B13" s="9" t="s">
        <v>417</v>
      </c>
      <c r="C13" s="10" t="s">
        <v>418</v>
      </c>
      <c r="D13" s="7" t="s">
        <v>26</v>
      </c>
      <c r="E13" s="6">
        <f t="shared" si="0"/>
        <v>255900.71473162624</v>
      </c>
      <c r="F13" s="4">
        <v>0.19</v>
      </c>
      <c r="G13" s="81">
        <v>304521.85053063522</v>
      </c>
      <c r="H13" s="75" t="s">
        <v>1974</v>
      </c>
      <c r="I13" s="52"/>
      <c r="J13" s="52"/>
    </row>
    <row r="14" spans="1:10" s="2" customFormat="1" ht="243.75" customHeight="1">
      <c r="A14" s="32" t="s">
        <v>456</v>
      </c>
      <c r="B14" s="9" t="s">
        <v>457</v>
      </c>
      <c r="C14" s="10" t="s">
        <v>458</v>
      </c>
      <c r="D14" s="7" t="s">
        <v>26</v>
      </c>
      <c r="E14" s="6">
        <f t="shared" si="0"/>
        <v>255900.71473162624</v>
      </c>
      <c r="F14" s="4">
        <v>0.19</v>
      </c>
      <c r="G14" s="81">
        <v>304521.85053063522</v>
      </c>
      <c r="H14" s="75" t="s">
        <v>1975</v>
      </c>
      <c r="I14" s="52"/>
      <c r="J14" s="52"/>
    </row>
    <row r="15" spans="1:10" s="8" customFormat="1" ht="231.75" customHeight="1">
      <c r="A15" s="32" t="s">
        <v>166</v>
      </c>
      <c r="B15" s="17" t="s">
        <v>167</v>
      </c>
      <c r="C15" s="11" t="s">
        <v>168</v>
      </c>
      <c r="D15" s="7" t="s">
        <v>17</v>
      </c>
      <c r="E15" s="6">
        <f t="shared" si="0"/>
        <v>261050.62214399991</v>
      </c>
      <c r="F15" s="4">
        <v>0.19</v>
      </c>
      <c r="G15" s="81">
        <v>310650.24035135988</v>
      </c>
      <c r="H15" s="78" t="s">
        <v>1976</v>
      </c>
      <c r="I15" s="52"/>
      <c r="J15" s="52"/>
    </row>
    <row r="16" spans="1:10" s="2" customFormat="1" ht="243.75" customHeight="1">
      <c r="A16" s="32" t="s">
        <v>1562</v>
      </c>
      <c r="B16" s="17" t="s">
        <v>1563</v>
      </c>
      <c r="C16" s="11" t="s">
        <v>1564</v>
      </c>
      <c r="D16" s="7" t="s">
        <v>26</v>
      </c>
      <c r="E16" s="6">
        <f t="shared" si="0"/>
        <v>338906.16514878895</v>
      </c>
      <c r="F16" s="4">
        <v>0.19</v>
      </c>
      <c r="G16" s="81">
        <v>403298.3365270588</v>
      </c>
      <c r="H16" s="78" t="s">
        <v>1977</v>
      </c>
      <c r="I16" s="52"/>
      <c r="J16" s="52"/>
    </row>
    <row r="17" spans="1:10" s="8" customFormat="1" ht="200.25" customHeight="1">
      <c r="A17" s="32" t="s">
        <v>462</v>
      </c>
      <c r="B17" s="9" t="s">
        <v>463</v>
      </c>
      <c r="C17" s="10" t="s">
        <v>464</v>
      </c>
      <c r="D17" s="7" t="s">
        <v>26</v>
      </c>
      <c r="E17" s="6">
        <f t="shared" si="0"/>
        <v>355983.19327731087</v>
      </c>
      <c r="F17" s="4">
        <v>0.19</v>
      </c>
      <c r="G17" s="81">
        <v>423619.99999999988</v>
      </c>
      <c r="H17" s="79" t="s">
        <v>1978</v>
      </c>
      <c r="I17" s="52"/>
      <c r="J17" s="52"/>
    </row>
    <row r="18" spans="1:10" s="2" customFormat="1" ht="243.75" customHeight="1">
      <c r="A18" s="32" t="s">
        <v>459</v>
      </c>
      <c r="B18" s="9" t="s">
        <v>460</v>
      </c>
      <c r="C18" s="10" t="s">
        <v>461</v>
      </c>
      <c r="D18" s="7" t="s">
        <v>26</v>
      </c>
      <c r="E18" s="6">
        <f t="shared" si="0"/>
        <v>366914.93912802753</v>
      </c>
      <c r="F18" s="4">
        <v>0.19</v>
      </c>
      <c r="G18" s="81">
        <v>436628.77756235277</v>
      </c>
      <c r="H18" s="75" t="s">
        <v>1947</v>
      </c>
      <c r="I18" s="52"/>
      <c r="J18" s="52"/>
    </row>
    <row r="19" spans="1:10" s="2" customFormat="1" ht="243.75" customHeight="1">
      <c r="A19" s="32" t="s">
        <v>1200</v>
      </c>
      <c r="B19" s="9" t="s">
        <v>1201</v>
      </c>
      <c r="C19" s="10" t="s">
        <v>1202</v>
      </c>
      <c r="D19" s="7" t="s">
        <v>26</v>
      </c>
      <c r="E19" s="6">
        <f t="shared" si="0"/>
        <v>366914.93912802753</v>
      </c>
      <c r="F19" s="4">
        <v>0.19</v>
      </c>
      <c r="G19" s="81">
        <v>436628.77756235277</v>
      </c>
      <c r="H19" s="79" t="s">
        <v>1979</v>
      </c>
      <c r="I19" s="52"/>
      <c r="J19" s="52"/>
    </row>
    <row r="20" spans="1:10" s="8" customFormat="1" ht="236.25" customHeight="1">
      <c r="A20" s="32" t="s">
        <v>741</v>
      </c>
      <c r="B20" s="9" t="s">
        <v>742</v>
      </c>
      <c r="C20" s="10" t="s">
        <v>743</v>
      </c>
      <c r="D20" s="7" t="s">
        <v>26</v>
      </c>
      <c r="E20" s="6">
        <f t="shared" si="0"/>
        <v>366914.93912802753</v>
      </c>
      <c r="F20" s="4">
        <v>0.19</v>
      </c>
      <c r="G20" s="81">
        <v>436628.77756235277</v>
      </c>
      <c r="H20" s="75" t="s">
        <v>1980</v>
      </c>
      <c r="I20" s="52"/>
      <c r="J20" s="52"/>
    </row>
    <row r="21" spans="1:10" s="8" customFormat="1" ht="247.5" customHeight="1">
      <c r="A21" s="32" t="s">
        <v>1212</v>
      </c>
      <c r="B21" s="9" t="s">
        <v>1213</v>
      </c>
      <c r="C21" s="10" t="s">
        <v>1214</v>
      </c>
      <c r="D21" s="7" t="s">
        <v>26</v>
      </c>
      <c r="E21" s="6">
        <f t="shared" si="0"/>
        <v>366914.93912802753</v>
      </c>
      <c r="F21" s="4">
        <v>0.19</v>
      </c>
      <c r="G21" s="81">
        <v>436628.77756235277</v>
      </c>
      <c r="H21" s="75" t="s">
        <v>1948</v>
      </c>
      <c r="I21" s="52"/>
      <c r="J21" s="52"/>
    </row>
    <row r="22" spans="1:10" s="8" customFormat="1" ht="220.5" customHeight="1">
      <c r="A22" s="34" t="s">
        <v>1571</v>
      </c>
      <c r="B22" s="9" t="s">
        <v>1572</v>
      </c>
      <c r="C22" s="10" t="s">
        <v>1573</v>
      </c>
      <c r="D22" s="7" t="s">
        <v>17</v>
      </c>
      <c r="E22" s="6">
        <f t="shared" si="0"/>
        <v>468484.71710599994</v>
      </c>
      <c r="F22" s="4">
        <v>0.19</v>
      </c>
      <c r="G22" s="81">
        <v>557496.81335613993</v>
      </c>
      <c r="H22" s="80" t="s">
        <v>1949</v>
      </c>
      <c r="I22" s="52"/>
      <c r="J22" s="52"/>
    </row>
    <row r="23" spans="1:10" s="8" customFormat="1" ht="253.5" customHeight="1">
      <c r="A23" s="34" t="s">
        <v>1574</v>
      </c>
      <c r="B23" s="9" t="s">
        <v>1572</v>
      </c>
      <c r="C23" s="10" t="s">
        <v>1573</v>
      </c>
      <c r="D23" s="7" t="s">
        <v>17</v>
      </c>
      <c r="E23" s="6">
        <f t="shared" si="0"/>
        <v>468484.71710599994</v>
      </c>
      <c r="F23" s="4">
        <v>0.19</v>
      </c>
      <c r="G23" s="81">
        <v>557496.81335613993</v>
      </c>
      <c r="H23" s="75" t="s">
        <v>1950</v>
      </c>
      <c r="I23" s="52"/>
      <c r="J23" s="52"/>
    </row>
    <row r="24" spans="1:10" s="2" customFormat="1" ht="243.75" customHeight="1">
      <c r="A24" s="32" t="s">
        <v>1565</v>
      </c>
      <c r="B24" s="17" t="s">
        <v>1566</v>
      </c>
      <c r="C24" s="11" t="s">
        <v>1567</v>
      </c>
      <c r="D24" s="7" t="s">
        <v>26</v>
      </c>
      <c r="E24" s="6">
        <f t="shared" si="0"/>
        <v>484093.02543944638</v>
      </c>
      <c r="F24" s="4">
        <v>0.19</v>
      </c>
      <c r="G24" s="81">
        <v>576070.70027294115</v>
      </c>
      <c r="H24" s="76" t="s">
        <v>1951</v>
      </c>
      <c r="I24" s="52"/>
      <c r="J24" s="52"/>
    </row>
    <row r="25" spans="1:10" s="2" customFormat="1" ht="260.25" customHeight="1">
      <c r="A25" s="32" t="s">
        <v>465</v>
      </c>
      <c r="B25" s="9" t="s">
        <v>466</v>
      </c>
      <c r="C25" s="10" t="s">
        <v>467</v>
      </c>
      <c r="D25" s="7" t="s">
        <v>26</v>
      </c>
      <c r="E25" s="6">
        <f t="shared" si="0"/>
        <v>549586.57161301037</v>
      </c>
      <c r="F25" s="4">
        <v>0.19</v>
      </c>
      <c r="G25" s="81">
        <v>654008.02021948225</v>
      </c>
      <c r="H25" s="76" t="s">
        <v>1952</v>
      </c>
      <c r="I25" s="52"/>
      <c r="J25" s="52"/>
    </row>
    <row r="26" spans="1:10" ht="241.5" customHeight="1">
      <c r="A26" s="32" t="s">
        <v>473</v>
      </c>
      <c r="B26" s="9" t="s">
        <v>474</v>
      </c>
      <c r="C26" s="10" t="s">
        <v>485</v>
      </c>
      <c r="D26" s="7" t="s">
        <v>26</v>
      </c>
      <c r="E26" s="6">
        <f t="shared" si="0"/>
        <v>549586.57161301037</v>
      </c>
      <c r="F26" s="4">
        <v>0.19</v>
      </c>
      <c r="G26" s="81">
        <v>654008.02021948225</v>
      </c>
      <c r="H26" s="76" t="s">
        <v>1953</v>
      </c>
      <c r="I26" s="52"/>
      <c r="J26" s="52"/>
    </row>
    <row r="27" spans="1:10" s="8" customFormat="1" ht="253.5" customHeight="1">
      <c r="A27" s="32" t="s">
        <v>512</v>
      </c>
      <c r="B27" s="9" t="s">
        <v>511</v>
      </c>
      <c r="C27" s="10" t="s">
        <v>510</v>
      </c>
      <c r="D27" s="7" t="s">
        <v>17</v>
      </c>
      <c r="E27" s="6">
        <f t="shared" si="0"/>
        <v>549793.86519199994</v>
      </c>
      <c r="F27" s="4">
        <v>0.19</v>
      </c>
      <c r="G27" s="81">
        <v>654254.69957847986</v>
      </c>
      <c r="H27" s="76" t="s">
        <v>1954</v>
      </c>
      <c r="I27" s="52"/>
      <c r="J27" s="52"/>
    </row>
    <row r="28" spans="1:10" s="2" customFormat="1" ht="243.75" customHeight="1">
      <c r="A28" s="32" t="s">
        <v>513</v>
      </c>
      <c r="B28" s="9" t="s">
        <v>508</v>
      </c>
      <c r="C28" s="10" t="s">
        <v>509</v>
      </c>
      <c r="D28" s="7" t="s">
        <v>17</v>
      </c>
      <c r="E28" s="6">
        <f t="shared" si="0"/>
        <v>562289.18030999985</v>
      </c>
      <c r="F28" s="4">
        <v>0.19</v>
      </c>
      <c r="G28" s="81">
        <v>669124.12456889986</v>
      </c>
      <c r="H28" s="76" t="s">
        <v>1955</v>
      </c>
      <c r="I28" s="52"/>
      <c r="J28" s="52"/>
    </row>
    <row r="29" spans="1:10" s="8" customFormat="1" ht="236.25" customHeight="1">
      <c r="A29" s="32" t="s">
        <v>1215</v>
      </c>
      <c r="B29" s="9" t="s">
        <v>1216</v>
      </c>
      <c r="C29" s="10" t="s">
        <v>1217</v>
      </c>
      <c r="D29" s="7" t="s">
        <v>26</v>
      </c>
      <c r="E29" s="6">
        <f t="shared" si="0"/>
        <v>598232.08294754324</v>
      </c>
      <c r="F29" s="4">
        <v>0.19</v>
      </c>
      <c r="G29" s="81">
        <v>711896.17870757636</v>
      </c>
      <c r="H29" s="76" t="s">
        <v>1956</v>
      </c>
      <c r="I29" s="52"/>
      <c r="J29" s="52"/>
    </row>
    <row r="30" spans="1:10" s="2" customFormat="1" ht="243.75" customHeight="1">
      <c r="A30" s="32" t="s">
        <v>1568</v>
      </c>
      <c r="B30" s="9" t="s">
        <v>1569</v>
      </c>
      <c r="C30" s="10" t="s">
        <v>1570</v>
      </c>
      <c r="D30" s="7" t="s">
        <v>26</v>
      </c>
      <c r="E30" s="6">
        <f t="shared" si="0"/>
        <v>598232.08294754324</v>
      </c>
      <c r="F30" s="4">
        <v>0.19</v>
      </c>
      <c r="G30" s="81">
        <v>711896.17870757636</v>
      </c>
      <c r="H30" s="76" t="s">
        <v>1957</v>
      </c>
      <c r="I30" s="52"/>
      <c r="J30" s="52"/>
    </row>
    <row r="31" spans="1:10" s="2" customFormat="1" ht="243.75" customHeight="1">
      <c r="A31" s="32" t="s">
        <v>1203</v>
      </c>
      <c r="B31" s="9" t="s">
        <v>1204</v>
      </c>
      <c r="C31" s="10" t="s">
        <v>1205</v>
      </c>
      <c r="D31" s="7" t="s">
        <v>26</v>
      </c>
      <c r="E31" s="6">
        <f t="shared" si="0"/>
        <v>642514.90945328714</v>
      </c>
      <c r="F31" s="4">
        <v>0.19</v>
      </c>
      <c r="G31" s="81">
        <v>764592.74224941165</v>
      </c>
      <c r="H31" s="76" t="s">
        <v>1958</v>
      </c>
      <c r="I31" s="52"/>
      <c r="J31" s="52"/>
    </row>
    <row r="32" spans="1:10" s="2" customFormat="1" ht="243.75" customHeight="1">
      <c r="A32" s="32" t="s">
        <v>311</v>
      </c>
      <c r="B32" s="9" t="s">
        <v>309</v>
      </c>
      <c r="C32" s="10" t="s">
        <v>310</v>
      </c>
      <c r="D32" s="7" t="s">
        <v>26</v>
      </c>
      <c r="E32" s="6">
        <f t="shared" si="0"/>
        <v>646334.28772318328</v>
      </c>
      <c r="F32" s="4">
        <v>0.19</v>
      </c>
      <c r="G32" s="81">
        <v>769137.8023905881</v>
      </c>
      <c r="H32" s="76" t="s">
        <v>1959</v>
      </c>
      <c r="I32" s="52"/>
      <c r="J32" s="52"/>
    </row>
    <row r="33" spans="1:10" s="2" customFormat="1" ht="243.75" customHeight="1">
      <c r="A33" s="32" t="s">
        <v>628</v>
      </c>
      <c r="B33" s="9" t="s">
        <v>629</v>
      </c>
      <c r="C33" s="10" t="s">
        <v>630</v>
      </c>
      <c r="D33" s="7" t="s">
        <v>26</v>
      </c>
      <c r="E33" s="6">
        <f t="shared" si="0"/>
        <v>646334.28772318328</v>
      </c>
      <c r="F33" s="4">
        <v>0.19</v>
      </c>
      <c r="G33" s="81">
        <v>769137.8023905881</v>
      </c>
      <c r="H33" s="76" t="s">
        <v>1960</v>
      </c>
      <c r="I33" s="52"/>
      <c r="J33" s="52"/>
    </row>
    <row r="34" spans="1:10" s="2" customFormat="1" ht="243.75" customHeight="1">
      <c r="A34" s="32" t="s">
        <v>1449</v>
      </c>
      <c r="B34" s="9" t="s">
        <v>468</v>
      </c>
      <c r="C34" s="10" t="s">
        <v>469</v>
      </c>
      <c r="D34" s="7" t="s">
        <v>26</v>
      </c>
      <c r="E34" s="6">
        <f t="shared" si="0"/>
        <v>646334.28772318328</v>
      </c>
      <c r="F34" s="4">
        <v>0.19</v>
      </c>
      <c r="G34" s="81">
        <v>769137.8023905881</v>
      </c>
      <c r="H34" s="76" t="s">
        <v>1961</v>
      </c>
      <c r="I34" s="52"/>
      <c r="J34" s="52"/>
    </row>
    <row r="35" spans="1:10" s="8" customFormat="1" ht="236.25" customHeight="1">
      <c r="A35" s="32" t="s">
        <v>470</v>
      </c>
      <c r="B35" s="17" t="s">
        <v>471</v>
      </c>
      <c r="C35" s="11" t="s">
        <v>472</v>
      </c>
      <c r="D35" s="7" t="s">
        <v>17</v>
      </c>
      <c r="E35" s="6">
        <f t="shared" si="0"/>
        <v>658547.62602999993</v>
      </c>
      <c r="F35" s="4">
        <v>0.19</v>
      </c>
      <c r="G35" s="81">
        <v>783671.67497569986</v>
      </c>
      <c r="H35" s="76" t="s">
        <v>1962</v>
      </c>
      <c r="I35" s="52"/>
      <c r="J35" s="52"/>
    </row>
    <row r="36" spans="1:10" s="8" customFormat="1" ht="236.25" customHeight="1">
      <c r="A36" s="32" t="s">
        <v>147</v>
      </c>
      <c r="B36" s="15" t="s">
        <v>18</v>
      </c>
      <c r="C36" s="10" t="s">
        <v>19</v>
      </c>
      <c r="D36" s="7" t="s">
        <v>17</v>
      </c>
      <c r="E36" s="6">
        <f t="shared" si="0"/>
        <v>658547.62602999993</v>
      </c>
      <c r="F36" s="4">
        <v>0.19</v>
      </c>
      <c r="G36" s="81">
        <v>783671.67497569986</v>
      </c>
      <c r="H36" s="76" t="s">
        <v>1963</v>
      </c>
      <c r="I36" s="52"/>
      <c r="J36" s="52"/>
    </row>
    <row r="37" spans="1:10" s="8" customFormat="1" ht="236.25" customHeight="1">
      <c r="A37" s="32" t="s">
        <v>431</v>
      </c>
      <c r="B37" s="9" t="s">
        <v>432</v>
      </c>
      <c r="C37" s="10" t="s">
        <v>433</v>
      </c>
      <c r="D37" s="7" t="s">
        <v>26</v>
      </c>
      <c r="E37" s="6">
        <f t="shared" si="0"/>
        <v>793800.90829268296</v>
      </c>
      <c r="F37" s="4">
        <v>0.19</v>
      </c>
      <c r="G37" s="81">
        <v>944623.08086829272</v>
      </c>
      <c r="H37" s="76" t="s">
        <v>1964</v>
      </c>
      <c r="I37" s="52"/>
      <c r="J37" s="52"/>
    </row>
    <row r="38" spans="1:10" s="8" customFormat="1" ht="233.25" customHeight="1">
      <c r="A38" s="32" t="s">
        <v>419</v>
      </c>
      <c r="B38" s="9" t="s">
        <v>420</v>
      </c>
      <c r="C38" s="10" t="s">
        <v>421</v>
      </c>
      <c r="D38" s="7" t="s">
        <v>26</v>
      </c>
      <c r="E38" s="6">
        <f t="shared" si="0"/>
        <v>797403.11127695499</v>
      </c>
      <c r="F38" s="4">
        <v>0.19</v>
      </c>
      <c r="G38" s="81">
        <v>948909.70241957635</v>
      </c>
      <c r="H38" s="76" t="s">
        <v>1965</v>
      </c>
      <c r="I38" s="52"/>
      <c r="J38" s="52"/>
    </row>
    <row r="39" spans="1:10" s="8" customFormat="1" ht="233.25" customHeight="1">
      <c r="A39" s="32" t="s">
        <v>89</v>
      </c>
      <c r="B39" s="9" t="s">
        <v>90</v>
      </c>
      <c r="C39" s="10" t="s">
        <v>91</v>
      </c>
      <c r="D39" s="7" t="s">
        <v>26</v>
      </c>
      <c r="E39" s="6">
        <f t="shared" si="0"/>
        <v>797403.11127695499</v>
      </c>
      <c r="F39" s="4">
        <v>0.19</v>
      </c>
      <c r="G39" s="81">
        <v>948909.70241957635</v>
      </c>
      <c r="H39" s="76" t="s">
        <v>1981</v>
      </c>
      <c r="I39" s="52"/>
      <c r="J39" s="52"/>
    </row>
    <row r="40" spans="1:10" ht="409.5">
      <c r="A40" s="32" t="s">
        <v>1206</v>
      </c>
      <c r="B40" s="9" t="s">
        <v>1207</v>
      </c>
      <c r="C40" s="10" t="s">
        <v>1208</v>
      </c>
      <c r="D40" s="7" t="s">
        <v>25</v>
      </c>
      <c r="E40" s="6">
        <f t="shared" si="0"/>
        <v>1158777.1725210692</v>
      </c>
      <c r="F40" s="4">
        <v>0.19</v>
      </c>
      <c r="G40" s="81">
        <v>1378944.8353000723</v>
      </c>
      <c r="H40" s="76" t="s">
        <v>1982</v>
      </c>
      <c r="I40" s="52"/>
      <c r="J40" s="52"/>
    </row>
    <row r="41" spans="1:10" ht="209.25" customHeight="1">
      <c r="A41" s="32" t="s">
        <v>1209</v>
      </c>
      <c r="B41" s="9" t="s">
        <v>1210</v>
      </c>
      <c r="C41" s="10" t="s">
        <v>1211</v>
      </c>
      <c r="D41" s="7" t="s">
        <v>25</v>
      </c>
      <c r="E41" s="6">
        <f t="shared" si="0"/>
        <v>1427815.7703529412</v>
      </c>
      <c r="F41" s="4">
        <v>0.19</v>
      </c>
      <c r="G41" s="81">
        <v>1699100.76672</v>
      </c>
      <c r="H41" s="76" t="s">
        <v>1983</v>
      </c>
      <c r="I41" s="52"/>
      <c r="J41" s="52"/>
    </row>
  </sheetData>
  <autoFilter ref="A1:H41" xr:uid="{274BE8DA-23A9-439A-90FB-B6FD6D2047FB}">
    <sortState xmlns:xlrd2="http://schemas.microsoft.com/office/spreadsheetml/2017/richdata2" ref="A2:H41">
      <sortCondition ref="G1:G41"/>
    </sortState>
  </autoFilter>
  <conditionalFormatting sqref="A6:A7">
    <cfRule type="expression" dxfId="291" priority="69">
      <formula>$T6="%DTO"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3"/>
  <sheetViews>
    <sheetView zoomScale="71" zoomScaleNormal="71" workbookViewId="0">
      <pane ySplit="1" topLeftCell="A8" activePane="bottomLeft" state="frozen"/>
      <selection activeCell="D1" sqref="D1"/>
      <selection pane="bottomLeft" activeCell="J6" sqref="J6"/>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506</v>
      </c>
      <c r="B2" s="9" t="s">
        <v>505</v>
      </c>
      <c r="C2" s="10" t="s">
        <v>507</v>
      </c>
      <c r="D2" s="7" t="s">
        <v>234</v>
      </c>
      <c r="E2" s="6">
        <f t="shared" ref="E2:E13" si="0">G2/1.19</f>
        <v>76494.898710867492</v>
      </c>
      <c r="F2" s="12">
        <v>0.19</v>
      </c>
      <c r="G2" s="83">
        <v>91028.929465932306</v>
      </c>
      <c r="H2" s="23" t="s">
        <v>2358</v>
      </c>
      <c r="I2" s="85">
        <v>1.18</v>
      </c>
    </row>
    <row r="3" spans="1:9" ht="293.25" customHeight="1">
      <c r="A3" s="32" t="s">
        <v>496</v>
      </c>
      <c r="B3" s="9" t="s">
        <v>497</v>
      </c>
      <c r="C3" s="10" t="s">
        <v>498</v>
      </c>
      <c r="D3" s="7" t="s">
        <v>234</v>
      </c>
      <c r="E3" s="6">
        <f t="shared" si="0"/>
        <v>94455.744164357602</v>
      </c>
      <c r="F3" s="12">
        <v>0.19</v>
      </c>
      <c r="G3" s="83">
        <v>112402.33555558554</v>
      </c>
      <c r="H3" s="23" t="s">
        <v>2359</v>
      </c>
    </row>
    <row r="4" spans="1:9" ht="293.25" customHeight="1">
      <c r="A4" s="32" t="s">
        <v>395</v>
      </c>
      <c r="B4" s="17" t="s">
        <v>396</v>
      </c>
      <c r="C4" s="11" t="s">
        <v>397</v>
      </c>
      <c r="D4" s="7" t="s">
        <v>234</v>
      </c>
      <c r="E4" s="6">
        <f t="shared" si="0"/>
        <v>99070.110929277114</v>
      </c>
      <c r="F4" s="4">
        <v>0.19</v>
      </c>
      <c r="G4" s="83">
        <v>117893.43200583976</v>
      </c>
      <c r="H4" s="5" t="s">
        <v>2360</v>
      </c>
    </row>
    <row r="5" spans="1:9" ht="293.25" customHeight="1">
      <c r="A5" s="34" t="s">
        <v>499</v>
      </c>
      <c r="B5" s="9" t="s">
        <v>500</v>
      </c>
      <c r="C5" s="10" t="s">
        <v>501</v>
      </c>
      <c r="D5" s="7" t="s">
        <v>234</v>
      </c>
      <c r="E5" s="6">
        <f t="shared" si="0"/>
        <v>110696.39216189575</v>
      </c>
      <c r="F5" s="12">
        <v>0.19</v>
      </c>
      <c r="G5" s="83">
        <v>131728.70667265594</v>
      </c>
      <c r="H5" s="23" t="s">
        <v>2361</v>
      </c>
    </row>
    <row r="6" spans="1:9" ht="293.25" customHeight="1">
      <c r="A6" s="34" t="s">
        <v>502</v>
      </c>
      <c r="B6" s="9" t="s">
        <v>503</v>
      </c>
      <c r="C6" s="10" t="s">
        <v>504</v>
      </c>
      <c r="D6" s="7" t="s">
        <v>234</v>
      </c>
      <c r="E6" s="6">
        <f t="shared" si="0"/>
        <v>118311.08251537631</v>
      </c>
      <c r="F6" s="12">
        <v>0.19</v>
      </c>
      <c r="G6" s="83">
        <v>140790.1881932978</v>
      </c>
      <c r="H6" s="23" t="s">
        <v>2362</v>
      </c>
    </row>
    <row r="7" spans="1:9" ht="293.25" customHeight="1">
      <c r="A7" s="32" t="s">
        <v>392</v>
      </c>
      <c r="B7" s="17" t="s">
        <v>393</v>
      </c>
      <c r="C7" s="11" t="s">
        <v>394</v>
      </c>
      <c r="D7" s="7" t="s">
        <v>234</v>
      </c>
      <c r="E7" s="6">
        <f t="shared" si="0"/>
        <v>124035.3943373494</v>
      </c>
      <c r="F7" s="4">
        <v>0.19</v>
      </c>
      <c r="G7" s="83">
        <v>147602.11926144577</v>
      </c>
      <c r="H7" s="5" t="s">
        <v>2363</v>
      </c>
    </row>
    <row r="8" spans="1:9" ht="293.25" customHeight="1">
      <c r="A8" s="32" t="s">
        <v>389</v>
      </c>
      <c r="B8" s="17" t="s">
        <v>390</v>
      </c>
      <c r="C8" s="11" t="s">
        <v>391</v>
      </c>
      <c r="D8" s="7" t="s">
        <v>234</v>
      </c>
      <c r="E8" s="6">
        <f t="shared" si="0"/>
        <v>125591.22889047685</v>
      </c>
      <c r="F8" s="4">
        <v>0.19</v>
      </c>
      <c r="G8" s="83">
        <v>149453.56237966745</v>
      </c>
      <c r="H8" s="5" t="s">
        <v>2364</v>
      </c>
    </row>
    <row r="9" spans="1:9" ht="293.25" customHeight="1">
      <c r="A9" s="34" t="s">
        <v>705</v>
      </c>
      <c r="B9" s="9" t="s">
        <v>1843</v>
      </c>
      <c r="C9" s="10" t="s">
        <v>706</v>
      </c>
      <c r="D9" s="7" t="s">
        <v>234</v>
      </c>
      <c r="E9" s="6">
        <f t="shared" si="0"/>
        <v>133378.84618478999</v>
      </c>
      <c r="F9" s="12">
        <v>0.19</v>
      </c>
      <c r="G9" s="83">
        <v>158720.82695990006</v>
      </c>
      <c r="H9" s="23" t="s">
        <v>2365</v>
      </c>
    </row>
    <row r="10" spans="1:9" ht="293.25" customHeight="1">
      <c r="A10" s="32" t="s">
        <v>386</v>
      </c>
      <c r="B10" s="17" t="s">
        <v>387</v>
      </c>
      <c r="C10" s="11" t="s">
        <v>388</v>
      </c>
      <c r="D10" s="7" t="s">
        <v>234</v>
      </c>
      <c r="E10" s="6">
        <f t="shared" si="0"/>
        <v>136048.86440186747</v>
      </c>
      <c r="F10" s="4">
        <v>0.19</v>
      </c>
      <c r="G10" s="83">
        <v>161898.14863822228</v>
      </c>
      <c r="H10" s="5" t="s">
        <v>2366</v>
      </c>
    </row>
    <row r="11" spans="1:9" ht="293.25" customHeight="1">
      <c r="A11" s="32" t="s">
        <v>398</v>
      </c>
      <c r="B11" s="17" t="s">
        <v>399</v>
      </c>
      <c r="C11" s="11" t="s">
        <v>400</v>
      </c>
      <c r="D11" s="7" t="s">
        <v>234</v>
      </c>
      <c r="E11" s="6">
        <f t="shared" si="0"/>
        <v>138823.72156307159</v>
      </c>
      <c r="F11" s="4">
        <v>0.19</v>
      </c>
      <c r="G11" s="83">
        <v>165200.2286600552</v>
      </c>
      <c r="H11" s="5" t="s">
        <v>2367</v>
      </c>
    </row>
    <row r="12" spans="1:9" ht="293.25" customHeight="1">
      <c r="A12" s="32" t="s">
        <v>194</v>
      </c>
      <c r="B12" s="17" t="s">
        <v>232</v>
      </c>
      <c r="C12" s="11" t="s">
        <v>233</v>
      </c>
      <c r="D12" s="7" t="s">
        <v>234</v>
      </c>
      <c r="E12" s="6">
        <f t="shared" si="0"/>
        <v>146569.61682465085</v>
      </c>
      <c r="F12" s="4">
        <v>0.19</v>
      </c>
      <c r="G12" s="83">
        <v>174417.84402133449</v>
      </c>
      <c r="H12" s="5" t="s">
        <v>2368</v>
      </c>
    </row>
    <row r="13" spans="1:9" ht="293.25" customHeight="1">
      <c r="A13" s="32" t="s">
        <v>1839</v>
      </c>
      <c r="B13" s="9" t="s">
        <v>1840</v>
      </c>
      <c r="C13" s="10" t="s">
        <v>1841</v>
      </c>
      <c r="D13" s="7" t="s">
        <v>234</v>
      </c>
      <c r="E13" s="6">
        <f t="shared" si="0"/>
        <v>160524.23393493975</v>
      </c>
      <c r="F13" s="12">
        <v>0.19</v>
      </c>
      <c r="G13" s="83">
        <v>191023.83838257831</v>
      </c>
      <c r="H13" s="23" t="s">
        <v>2369</v>
      </c>
    </row>
  </sheetData>
  <autoFilter ref="A1:H13" xr:uid="{B8379EC4-6E8D-43EC-841F-D95866DBB868}">
    <sortState xmlns:xlrd2="http://schemas.microsoft.com/office/spreadsheetml/2017/richdata2" ref="A2:H13">
      <sortCondition ref="G1:G13"/>
    </sortState>
  </autoFilter>
  <conditionalFormatting sqref="A2:A5 A7:A9 A11:A12">
    <cfRule type="expression" dxfId="121" priority="208">
      <formula>#REF!="%DTO"</formula>
    </cfRule>
  </conditionalFormatting>
  <conditionalFormatting sqref="A6:A7">
    <cfRule type="expression" dxfId="120" priority="32">
      <formula>$W6="%DTO"</formula>
    </cfRule>
  </conditionalFormatting>
  <conditionalFormatting sqref="A10">
    <cfRule type="expression" dxfId="119" priority="152">
      <formula>$W10="%DTO"</formula>
    </cfRule>
  </conditionalFormatting>
  <conditionalFormatting sqref="A11">
    <cfRule type="expression" dxfId="118" priority="670">
      <formula>#REF!="%DTO"</formula>
    </cfRule>
  </conditionalFormatting>
  <conditionalFormatting sqref="A12">
    <cfRule type="expression" dxfId="117" priority="669">
      <formula>$W9="%DTO"</formula>
    </cfRule>
  </conditionalFormatting>
  <conditionalFormatting sqref="A13">
    <cfRule type="expression" dxfId="116" priority="7">
      <formula>$AE13="%DTO"</formula>
    </cfRule>
  </conditionalFormatting>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0"/>
  <sheetViews>
    <sheetView zoomScaleNormal="100" workbookViewId="0">
      <pane ySplit="1" topLeftCell="A69" activePane="bottomLeft" state="frozen"/>
      <selection activeCell="D1" sqref="D1"/>
      <selection pane="bottomLeft" activeCell="H70" sqref="H70"/>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610</v>
      </c>
      <c r="B2" s="17" t="s">
        <v>611</v>
      </c>
      <c r="C2" s="11" t="s">
        <v>612</v>
      </c>
      <c r="D2" s="7" t="s">
        <v>588</v>
      </c>
      <c r="E2" s="6">
        <f t="shared" ref="E2:E33" si="0">G2/1.19</f>
        <v>15930.050516787962</v>
      </c>
      <c r="F2" s="4">
        <v>0.19</v>
      </c>
      <c r="G2" s="83">
        <v>18956.760114977675</v>
      </c>
      <c r="H2" s="5" t="s">
        <v>2370</v>
      </c>
      <c r="I2" s="84">
        <v>1.18</v>
      </c>
    </row>
    <row r="3" spans="1:9" s="8" customFormat="1" ht="312.75" customHeight="1">
      <c r="A3" s="32" t="s">
        <v>613</v>
      </c>
      <c r="B3" s="17" t="s">
        <v>614</v>
      </c>
      <c r="C3" s="11" t="s">
        <v>615</v>
      </c>
      <c r="D3" s="7" t="s">
        <v>588</v>
      </c>
      <c r="E3" s="6">
        <f t="shared" si="0"/>
        <v>15930.050516787962</v>
      </c>
      <c r="F3" s="4">
        <v>0.19</v>
      </c>
      <c r="G3" s="83">
        <v>18956.760114977675</v>
      </c>
      <c r="H3" s="5" t="s">
        <v>2371</v>
      </c>
    </row>
    <row r="4" spans="1:9" s="8" customFormat="1" ht="312.75" customHeight="1">
      <c r="A4" s="32" t="s">
        <v>595</v>
      </c>
      <c r="B4" s="17" t="s">
        <v>596</v>
      </c>
      <c r="C4" s="11" t="s">
        <v>597</v>
      </c>
      <c r="D4" s="7" t="s">
        <v>588</v>
      </c>
      <c r="E4" s="6">
        <f t="shared" si="0"/>
        <v>20290.428719955966</v>
      </c>
      <c r="F4" s="4">
        <v>0.19</v>
      </c>
      <c r="G4" s="83">
        <v>24145.610176747599</v>
      </c>
      <c r="H4" s="5" t="s">
        <v>2372</v>
      </c>
    </row>
    <row r="5" spans="1:9" s="8" customFormat="1" ht="312.75" customHeight="1">
      <c r="A5" s="32" t="s">
        <v>601</v>
      </c>
      <c r="B5" s="17" t="s">
        <v>602</v>
      </c>
      <c r="C5" s="11" t="s">
        <v>603</v>
      </c>
      <c r="D5" s="7" t="s">
        <v>588</v>
      </c>
      <c r="E5" s="6">
        <f t="shared" si="0"/>
        <v>22100.37306586753</v>
      </c>
      <c r="F5" s="4">
        <v>0.19</v>
      </c>
      <c r="G5" s="83">
        <v>26299.443948382359</v>
      </c>
      <c r="H5" s="5" t="s">
        <v>2373</v>
      </c>
    </row>
    <row r="6" spans="1:9" s="8" customFormat="1" ht="312.75" customHeight="1">
      <c r="A6" s="32" t="s">
        <v>585</v>
      </c>
      <c r="B6" s="17" t="s">
        <v>586</v>
      </c>
      <c r="C6" s="11" t="s">
        <v>587</v>
      </c>
      <c r="D6" s="7" t="s">
        <v>588</v>
      </c>
      <c r="E6" s="6">
        <f t="shared" si="0"/>
        <v>24708.121827411163</v>
      </c>
      <c r="F6" s="4">
        <v>0.19</v>
      </c>
      <c r="G6" s="83">
        <v>29402.664974619285</v>
      </c>
      <c r="H6" s="5" t="s">
        <v>2374</v>
      </c>
    </row>
    <row r="7" spans="1:9" s="8" customFormat="1" ht="312.75" customHeight="1">
      <c r="A7" s="32" t="s">
        <v>598</v>
      </c>
      <c r="B7" s="17" t="s">
        <v>599</v>
      </c>
      <c r="C7" s="11" t="s">
        <v>600</v>
      </c>
      <c r="D7" s="7" t="s">
        <v>588</v>
      </c>
      <c r="E7" s="6">
        <f t="shared" si="0"/>
        <v>26541.88123050578</v>
      </c>
      <c r="F7" s="4">
        <v>0.19</v>
      </c>
      <c r="G7" s="83">
        <v>31584.838664301878</v>
      </c>
      <c r="H7" s="5" t="s">
        <v>2375</v>
      </c>
    </row>
    <row r="8" spans="1:9" s="8" customFormat="1" ht="312.75" customHeight="1">
      <c r="A8" s="32" t="s">
        <v>604</v>
      </c>
      <c r="B8" s="17" t="s">
        <v>605</v>
      </c>
      <c r="C8" s="11" t="s">
        <v>606</v>
      </c>
      <c r="D8" s="7" t="s">
        <v>588</v>
      </c>
      <c r="E8" s="6">
        <f t="shared" si="0"/>
        <v>26625.233930646446</v>
      </c>
      <c r="F8" s="4">
        <v>0.19</v>
      </c>
      <c r="G8" s="83">
        <v>31684.028377469269</v>
      </c>
      <c r="H8" s="5" t="s">
        <v>2376</v>
      </c>
    </row>
    <row r="9" spans="1:9" ht="256.5" customHeight="1">
      <c r="A9" s="32" t="s">
        <v>589</v>
      </c>
      <c r="B9" s="17" t="s">
        <v>590</v>
      </c>
      <c r="C9" s="11" t="s">
        <v>591</v>
      </c>
      <c r="D9" s="7" t="s">
        <v>588</v>
      </c>
      <c r="E9" s="6">
        <f t="shared" si="0"/>
        <v>28324.041343037123</v>
      </c>
      <c r="F9" s="4">
        <v>0.19</v>
      </c>
      <c r="G9" s="83">
        <v>33705.609198214173</v>
      </c>
      <c r="H9" s="5" t="s">
        <v>2377</v>
      </c>
    </row>
    <row r="10" spans="1:9" s="8" customFormat="1" ht="312.75" customHeight="1">
      <c r="A10" s="32" t="s">
        <v>592</v>
      </c>
      <c r="B10" s="17" t="s">
        <v>593</v>
      </c>
      <c r="C10" s="11" t="s">
        <v>594</v>
      </c>
      <c r="D10" s="7" t="s">
        <v>588</v>
      </c>
      <c r="E10" s="6">
        <f t="shared" si="0"/>
        <v>28339.91804782582</v>
      </c>
      <c r="F10" s="4">
        <v>0.19</v>
      </c>
      <c r="G10" s="83">
        <v>33724.502476912727</v>
      </c>
      <c r="H10" s="5" t="s">
        <v>2378</v>
      </c>
    </row>
    <row r="11" spans="1:9" s="8" customFormat="1" ht="312.75" customHeight="1">
      <c r="A11" s="32" t="s">
        <v>1290</v>
      </c>
      <c r="B11" s="9" t="s">
        <v>1291</v>
      </c>
      <c r="C11" s="10" t="s">
        <v>1292</v>
      </c>
      <c r="D11" s="7" t="s">
        <v>37</v>
      </c>
      <c r="E11" s="6">
        <f t="shared" si="0"/>
        <v>29946.783078045682</v>
      </c>
      <c r="F11" s="12">
        <v>0.19</v>
      </c>
      <c r="G11" s="83">
        <v>35636.671862874362</v>
      </c>
      <c r="H11" s="23" t="s">
        <v>2379</v>
      </c>
    </row>
    <row r="12" spans="1:9" s="8" customFormat="1" ht="312.75" customHeight="1">
      <c r="A12" s="32" t="s">
        <v>607</v>
      </c>
      <c r="B12" s="17" t="s">
        <v>608</v>
      </c>
      <c r="C12" s="11" t="s">
        <v>609</v>
      </c>
      <c r="D12" s="7" t="s">
        <v>588</v>
      </c>
      <c r="E12" s="6">
        <f t="shared" si="0"/>
        <v>30403.889670356552</v>
      </c>
      <c r="F12" s="4">
        <v>0.19</v>
      </c>
      <c r="G12" s="83">
        <v>36180.628707724296</v>
      </c>
      <c r="H12" s="5" t="s">
        <v>2380</v>
      </c>
    </row>
    <row r="13" spans="1:9" s="8" customFormat="1" ht="312.75" customHeight="1">
      <c r="A13" s="32" t="s">
        <v>1281</v>
      </c>
      <c r="B13" s="9" t="s">
        <v>1282</v>
      </c>
      <c r="C13" s="10" t="s">
        <v>1283</v>
      </c>
      <c r="D13" s="7" t="s">
        <v>37</v>
      </c>
      <c r="E13" s="6">
        <f t="shared" si="0"/>
        <v>40036.265904695443</v>
      </c>
      <c r="F13" s="12">
        <v>0.19</v>
      </c>
      <c r="G13" s="83">
        <v>47643.156426587571</v>
      </c>
      <c r="H13" s="23" t="s">
        <v>2381</v>
      </c>
    </row>
    <row r="14" spans="1:9" s="8" customFormat="1" ht="312.75" customHeight="1">
      <c r="A14" s="32" t="s">
        <v>1273</v>
      </c>
      <c r="B14" s="9" t="s">
        <v>1274</v>
      </c>
      <c r="C14" s="10" t="s">
        <v>1272</v>
      </c>
      <c r="D14" s="7" t="s">
        <v>37</v>
      </c>
      <c r="E14" s="6">
        <f t="shared" si="0"/>
        <v>42119.558907106584</v>
      </c>
      <c r="F14" s="12">
        <v>0.19</v>
      </c>
      <c r="G14" s="83">
        <v>50122.275099456834</v>
      </c>
      <c r="H14" s="23" t="s">
        <v>2382</v>
      </c>
    </row>
    <row r="15" spans="1:9" s="8" customFormat="1" ht="312.75" customHeight="1">
      <c r="A15" s="32" t="s">
        <v>438</v>
      </c>
      <c r="B15" s="17" t="s">
        <v>439</v>
      </c>
      <c r="C15" s="11" t="s">
        <v>440</v>
      </c>
      <c r="D15" s="7" t="s">
        <v>37</v>
      </c>
      <c r="E15" s="6">
        <f t="shared" si="0"/>
        <v>45517.089900898463</v>
      </c>
      <c r="F15" s="12">
        <v>0.19</v>
      </c>
      <c r="G15" s="83">
        <v>54165.336982069173</v>
      </c>
      <c r="H15" s="5" t="s">
        <v>2383</v>
      </c>
    </row>
    <row r="16" spans="1:9" s="8" customFormat="1" ht="312.75" customHeight="1">
      <c r="A16" s="32" t="s">
        <v>492</v>
      </c>
      <c r="B16" s="17" t="s">
        <v>493</v>
      </c>
      <c r="C16" s="11" t="s">
        <v>494</v>
      </c>
      <c r="D16" s="7" t="s">
        <v>495</v>
      </c>
      <c r="E16" s="6">
        <f t="shared" si="0"/>
        <v>46528.979042622639</v>
      </c>
      <c r="F16" s="12">
        <v>0.19</v>
      </c>
      <c r="G16" s="83">
        <v>55369.485060720937</v>
      </c>
      <c r="H16" s="5" t="s">
        <v>2384</v>
      </c>
    </row>
    <row r="17" spans="1:8" s="8" customFormat="1" ht="312.75" customHeight="1">
      <c r="A17" s="32" t="s">
        <v>444</v>
      </c>
      <c r="B17" s="17" t="s">
        <v>445</v>
      </c>
      <c r="C17" s="11" t="s">
        <v>446</v>
      </c>
      <c r="D17" s="7" t="s">
        <v>37</v>
      </c>
      <c r="E17" s="6">
        <f t="shared" si="0"/>
        <v>50833.226061725887</v>
      </c>
      <c r="F17" s="12">
        <v>0.19</v>
      </c>
      <c r="G17" s="83">
        <v>60491.539013453803</v>
      </c>
      <c r="H17" s="5" t="s">
        <v>2385</v>
      </c>
    </row>
    <row r="18" spans="1:8" ht="230.25" customHeight="1">
      <c r="A18" s="32" t="s">
        <v>1270</v>
      </c>
      <c r="B18" s="9" t="s">
        <v>1271</v>
      </c>
      <c r="C18" s="10" t="s">
        <v>1272</v>
      </c>
      <c r="D18" s="7" t="s">
        <v>37</v>
      </c>
      <c r="E18" s="6">
        <f t="shared" si="0"/>
        <v>51933.455122208128</v>
      </c>
      <c r="F18" s="12">
        <v>0.19</v>
      </c>
      <c r="G18" s="83">
        <v>61800.811595427665</v>
      </c>
      <c r="H18" s="23" t="s">
        <v>2386</v>
      </c>
    </row>
    <row r="19" spans="1:8" ht="208.5" customHeight="1">
      <c r="A19" s="32" t="s">
        <v>1287</v>
      </c>
      <c r="B19" s="9" t="s">
        <v>1288</v>
      </c>
      <c r="C19" s="10" t="s">
        <v>1289</v>
      </c>
      <c r="D19" s="7" t="s">
        <v>37</v>
      </c>
      <c r="E19" s="6">
        <f t="shared" si="0"/>
        <v>57519.62232220811</v>
      </c>
      <c r="F19" s="12">
        <v>0.19</v>
      </c>
      <c r="G19" s="83">
        <v>68448.350563427652</v>
      </c>
      <c r="H19" s="23" t="s">
        <v>2387</v>
      </c>
    </row>
    <row r="20" spans="1:8" ht="230.25" customHeight="1">
      <c r="A20" s="32" t="s">
        <v>441</v>
      </c>
      <c r="B20" s="17" t="s">
        <v>442</v>
      </c>
      <c r="C20" s="11" t="s">
        <v>443</v>
      </c>
      <c r="D20" s="7" t="s">
        <v>37</v>
      </c>
      <c r="E20" s="6">
        <f t="shared" si="0"/>
        <v>58112.341078147212</v>
      </c>
      <c r="F20" s="12">
        <v>0.19</v>
      </c>
      <c r="G20" s="83">
        <v>69153.685882995182</v>
      </c>
      <c r="H20" s="5" t="s">
        <v>2388</v>
      </c>
    </row>
    <row r="21" spans="1:8" ht="230.25" customHeight="1">
      <c r="A21" s="32" t="s">
        <v>1275</v>
      </c>
      <c r="B21" s="9" t="s">
        <v>1276</v>
      </c>
      <c r="C21" s="10" t="s">
        <v>1277</v>
      </c>
      <c r="D21" s="7" t="s">
        <v>37</v>
      </c>
      <c r="E21" s="6">
        <f t="shared" si="0"/>
        <v>59695.072905329936</v>
      </c>
      <c r="F21" s="12">
        <v>0.19</v>
      </c>
      <c r="G21" s="83">
        <v>71037.136757342625</v>
      </c>
      <c r="H21" s="23" t="s">
        <v>2389</v>
      </c>
    </row>
    <row r="22" spans="1:8" ht="230.25" customHeight="1">
      <c r="A22" s="32" t="s">
        <v>1278</v>
      </c>
      <c r="B22" s="9" t="s">
        <v>1279</v>
      </c>
      <c r="C22" s="10" t="s">
        <v>1280</v>
      </c>
      <c r="D22" s="7" t="s">
        <v>37</v>
      </c>
      <c r="E22" s="6">
        <f t="shared" si="0"/>
        <v>64837.288682868006</v>
      </c>
      <c r="F22" s="12">
        <v>0.19</v>
      </c>
      <c r="G22" s="83">
        <v>77156.373532612924</v>
      </c>
      <c r="H22" s="23" t="s">
        <v>2390</v>
      </c>
    </row>
    <row r="23" spans="1:8" ht="230.25" customHeight="1">
      <c r="A23" s="32" t="s">
        <v>824</v>
      </c>
      <c r="B23" s="9" t="s">
        <v>825</v>
      </c>
      <c r="C23" s="10" t="s">
        <v>826</v>
      </c>
      <c r="D23" s="7" t="s">
        <v>333</v>
      </c>
      <c r="E23" s="6">
        <f t="shared" si="0"/>
        <v>72128.577090086226</v>
      </c>
      <c r="F23" s="12">
        <v>0.19</v>
      </c>
      <c r="G23" s="83">
        <v>85833.00673720261</v>
      </c>
      <c r="H23" s="23" t="s">
        <v>2391</v>
      </c>
    </row>
    <row r="24" spans="1:8" ht="230.25" customHeight="1">
      <c r="A24" s="32" t="s">
        <v>330</v>
      </c>
      <c r="B24" s="9" t="s">
        <v>331</v>
      </c>
      <c r="C24" s="10" t="s">
        <v>332</v>
      </c>
      <c r="D24" s="7" t="s">
        <v>333</v>
      </c>
      <c r="E24" s="6">
        <f t="shared" si="0"/>
        <v>75734.199823702846</v>
      </c>
      <c r="F24" s="12">
        <v>0.19</v>
      </c>
      <c r="G24" s="83">
        <v>90123.697790206381</v>
      </c>
      <c r="H24" s="23" t="s">
        <v>2392</v>
      </c>
    </row>
    <row r="25" spans="1:8" ht="230.25" customHeight="1">
      <c r="A25" s="32" t="s">
        <v>340</v>
      </c>
      <c r="B25" s="9" t="s">
        <v>341</v>
      </c>
      <c r="C25" s="10" t="s">
        <v>342</v>
      </c>
      <c r="D25" s="7" t="s">
        <v>333</v>
      </c>
      <c r="E25" s="6">
        <f t="shared" si="0"/>
        <v>75734.199823702846</v>
      </c>
      <c r="F25" s="12">
        <v>0.19</v>
      </c>
      <c r="G25" s="83">
        <v>90123.697790206381</v>
      </c>
      <c r="H25" s="23" t="s">
        <v>2393</v>
      </c>
    </row>
    <row r="26" spans="1:8" ht="230.25" customHeight="1">
      <c r="A26" s="32" t="s">
        <v>343</v>
      </c>
      <c r="B26" s="9" t="s">
        <v>344</v>
      </c>
      <c r="C26" s="10" t="s">
        <v>345</v>
      </c>
      <c r="D26" s="7" t="s">
        <v>333</v>
      </c>
      <c r="E26" s="6">
        <f t="shared" si="0"/>
        <v>75734.199823702846</v>
      </c>
      <c r="F26" s="12">
        <v>0.19</v>
      </c>
      <c r="G26" s="83">
        <v>90123.697790206381</v>
      </c>
      <c r="H26" s="23" t="s">
        <v>2394</v>
      </c>
    </row>
    <row r="27" spans="1:8" ht="230.25" customHeight="1">
      <c r="A27" s="32" t="s">
        <v>346</v>
      </c>
      <c r="B27" s="9" t="s">
        <v>347</v>
      </c>
      <c r="C27" s="10" t="s">
        <v>348</v>
      </c>
      <c r="D27" s="7" t="s">
        <v>333</v>
      </c>
      <c r="E27" s="6">
        <f t="shared" si="0"/>
        <v>75734.199823702846</v>
      </c>
      <c r="F27" s="12">
        <v>0.19</v>
      </c>
      <c r="G27" s="83">
        <v>90123.697790206381</v>
      </c>
      <c r="H27" s="23" t="s">
        <v>2395</v>
      </c>
    </row>
    <row r="28" spans="1:8" ht="230.25" customHeight="1">
      <c r="A28" s="32" t="s">
        <v>428</v>
      </c>
      <c r="B28" s="9" t="s">
        <v>429</v>
      </c>
      <c r="C28" s="10" t="s">
        <v>430</v>
      </c>
      <c r="D28" s="7" t="s">
        <v>37</v>
      </c>
      <c r="E28" s="6">
        <f t="shared" si="0"/>
        <v>84407.687834314711</v>
      </c>
      <c r="F28" s="12">
        <v>0.19</v>
      </c>
      <c r="G28" s="83">
        <v>100445.1485228345</v>
      </c>
      <c r="H28" s="23" t="s">
        <v>2396</v>
      </c>
    </row>
    <row r="29" spans="1:8" ht="230.25" customHeight="1">
      <c r="A29" s="32" t="s">
        <v>788</v>
      </c>
      <c r="B29" s="9" t="s">
        <v>789</v>
      </c>
      <c r="C29" s="10" t="s">
        <v>790</v>
      </c>
      <c r="D29" s="7" t="s">
        <v>588</v>
      </c>
      <c r="E29" s="6">
        <f t="shared" si="0"/>
        <v>88055.091431716719</v>
      </c>
      <c r="F29" s="12">
        <v>0.19</v>
      </c>
      <c r="G29" s="83">
        <v>104785.55880374288</v>
      </c>
      <c r="H29" s="23" t="s">
        <v>2397</v>
      </c>
    </row>
    <row r="30" spans="1:8" ht="300" customHeight="1">
      <c r="A30" s="32" t="s">
        <v>794</v>
      </c>
      <c r="B30" s="9" t="s">
        <v>795</v>
      </c>
      <c r="C30" s="10" t="s">
        <v>796</v>
      </c>
      <c r="D30" s="7" t="s">
        <v>333</v>
      </c>
      <c r="E30" s="6">
        <f t="shared" si="0"/>
        <v>94474.223594887168</v>
      </c>
      <c r="F30" s="12">
        <v>0.19</v>
      </c>
      <c r="G30" s="83">
        <v>112424.32607791573</v>
      </c>
      <c r="H30" s="23" t="s">
        <v>2398</v>
      </c>
    </row>
    <row r="31" spans="1:8" ht="273.75" customHeight="1">
      <c r="A31" s="32" t="s">
        <v>809</v>
      </c>
      <c r="B31" s="9" t="s">
        <v>810</v>
      </c>
      <c r="C31" s="10" t="s">
        <v>811</v>
      </c>
      <c r="D31" s="7" t="s">
        <v>333</v>
      </c>
      <c r="E31" s="6">
        <f t="shared" si="0"/>
        <v>94474.223594887168</v>
      </c>
      <c r="F31" s="12">
        <v>0.19</v>
      </c>
      <c r="G31" s="83">
        <v>112424.32607791573</v>
      </c>
      <c r="H31" s="23" t="s">
        <v>2399</v>
      </c>
    </row>
    <row r="32" spans="1:8" ht="342.75" customHeight="1">
      <c r="A32" s="32" t="s">
        <v>1284</v>
      </c>
      <c r="B32" s="9" t="s">
        <v>1285</v>
      </c>
      <c r="C32" s="10" t="s">
        <v>1286</v>
      </c>
      <c r="D32" s="7" t="s">
        <v>37</v>
      </c>
      <c r="E32" s="6">
        <f t="shared" si="0"/>
        <v>97347.73148893399</v>
      </c>
      <c r="F32" s="12">
        <v>0.19</v>
      </c>
      <c r="G32" s="83">
        <v>115843.80047183145</v>
      </c>
      <c r="H32" s="23" t="s">
        <v>2400</v>
      </c>
    </row>
    <row r="33" spans="1:8" ht="295.5" customHeight="1">
      <c r="A33" s="32" t="s">
        <v>786</v>
      </c>
      <c r="B33" s="17" t="s">
        <v>787</v>
      </c>
      <c r="C33" s="11" t="s">
        <v>787</v>
      </c>
      <c r="D33" s="7" t="s">
        <v>333</v>
      </c>
      <c r="E33" s="6">
        <f t="shared" si="0"/>
        <v>98193.376081947776</v>
      </c>
      <c r="F33" s="12">
        <v>0.19</v>
      </c>
      <c r="G33" s="83">
        <v>116850.11753751784</v>
      </c>
      <c r="H33" s="5" t="s">
        <v>2401</v>
      </c>
    </row>
    <row r="34" spans="1:8" s="8" customFormat="1" ht="312.75" customHeight="1">
      <c r="A34" s="32" t="s">
        <v>833</v>
      </c>
      <c r="B34" s="9" t="s">
        <v>834</v>
      </c>
      <c r="C34" s="10" t="s">
        <v>835</v>
      </c>
      <c r="D34" s="7" t="s">
        <v>333</v>
      </c>
      <c r="E34" s="6">
        <f t="shared" ref="E34:E70" si="1">G34/1.19</f>
        <v>98193.376081947776</v>
      </c>
      <c r="F34" s="12">
        <v>0.19</v>
      </c>
      <c r="G34" s="83">
        <v>116850.11753751784</v>
      </c>
      <c r="H34" s="23" t="s">
        <v>2402</v>
      </c>
    </row>
    <row r="35" spans="1:8" s="8" customFormat="1" ht="312.75" customHeight="1">
      <c r="A35" s="32" t="s">
        <v>447</v>
      </c>
      <c r="B35" s="17" t="s">
        <v>448</v>
      </c>
      <c r="C35" s="11" t="s">
        <v>449</v>
      </c>
      <c r="D35" s="7" t="s">
        <v>37</v>
      </c>
      <c r="E35" s="6">
        <f t="shared" si="1"/>
        <v>99154.281246192899</v>
      </c>
      <c r="F35" s="12">
        <v>0.19</v>
      </c>
      <c r="G35" s="83">
        <v>117993.59468296955</v>
      </c>
      <c r="H35" s="5" t="s">
        <v>2403</v>
      </c>
    </row>
    <row r="36" spans="1:8" s="8" customFormat="1" ht="312.75" customHeight="1">
      <c r="A36" s="32" t="s">
        <v>324</v>
      </c>
      <c r="B36" s="9" t="s">
        <v>325</v>
      </c>
      <c r="C36" s="10" t="s">
        <v>326</v>
      </c>
      <c r="D36" s="7" t="s">
        <v>37</v>
      </c>
      <c r="E36" s="6">
        <f t="shared" si="1"/>
        <v>99362.736470253803</v>
      </c>
      <c r="F36" s="12">
        <v>0.19</v>
      </c>
      <c r="G36" s="83">
        <v>118241.65639960201</v>
      </c>
      <c r="H36" s="23" t="s">
        <v>2404</v>
      </c>
    </row>
    <row r="37" spans="1:8" s="8" customFormat="1" ht="312.75" customHeight="1">
      <c r="A37" s="32" t="s">
        <v>334</v>
      </c>
      <c r="B37" s="9" t="s">
        <v>335</v>
      </c>
      <c r="C37" s="10" t="s">
        <v>336</v>
      </c>
      <c r="D37" s="7" t="s">
        <v>333</v>
      </c>
      <c r="E37" s="6">
        <f t="shared" si="1"/>
        <v>102019.0920331925</v>
      </c>
      <c r="F37" s="12">
        <v>0.19</v>
      </c>
      <c r="G37" s="83">
        <v>121402.71951949908</v>
      </c>
      <c r="H37" s="23" t="s">
        <v>2405</v>
      </c>
    </row>
    <row r="38" spans="1:8" s="8" customFormat="1" ht="312.75" customHeight="1">
      <c r="A38" s="32" t="s">
        <v>1293</v>
      </c>
      <c r="B38" s="9" t="s">
        <v>1295</v>
      </c>
      <c r="C38" s="10" t="s">
        <v>1294</v>
      </c>
      <c r="D38" s="7" t="s">
        <v>37</v>
      </c>
      <c r="E38" s="6">
        <f t="shared" si="1"/>
        <v>103524.86383908628</v>
      </c>
      <c r="F38" s="12">
        <v>0.19</v>
      </c>
      <c r="G38" s="83">
        <v>123194.58796851267</v>
      </c>
      <c r="H38" s="23" t="s">
        <v>2406</v>
      </c>
    </row>
    <row r="39" spans="1:8" s="8" customFormat="1" ht="312.75" customHeight="1">
      <c r="A39" s="32" t="s">
        <v>812</v>
      </c>
      <c r="B39" s="9" t="s">
        <v>813</v>
      </c>
      <c r="C39" s="10" t="s">
        <v>814</v>
      </c>
      <c r="D39" s="7" t="s">
        <v>333</v>
      </c>
      <c r="E39" s="6">
        <f t="shared" si="1"/>
        <v>116046.71718775647</v>
      </c>
      <c r="F39" s="12">
        <v>0.19</v>
      </c>
      <c r="G39" s="83">
        <v>138095.59345343019</v>
      </c>
      <c r="H39" s="23" t="s">
        <v>2407</v>
      </c>
    </row>
    <row r="40" spans="1:8" s="8" customFormat="1" ht="312.75" customHeight="1">
      <c r="A40" s="32" t="s">
        <v>803</v>
      </c>
      <c r="B40" s="9" t="s">
        <v>804</v>
      </c>
      <c r="C40" s="10" t="s">
        <v>805</v>
      </c>
      <c r="D40" s="7" t="s">
        <v>333</v>
      </c>
      <c r="E40" s="6">
        <f t="shared" si="1"/>
        <v>120262.82915418016</v>
      </c>
      <c r="F40" s="12">
        <v>0.19</v>
      </c>
      <c r="G40" s="83">
        <v>143112.76669347438</v>
      </c>
      <c r="H40" s="23" t="s">
        <v>2408</v>
      </c>
    </row>
    <row r="41" spans="1:8" s="8" customFormat="1" ht="312.75" customHeight="1">
      <c r="A41" s="32" t="s">
        <v>818</v>
      </c>
      <c r="B41" s="9" t="s">
        <v>819</v>
      </c>
      <c r="C41" s="10" t="s">
        <v>820</v>
      </c>
      <c r="D41" s="7" t="s">
        <v>333</v>
      </c>
      <c r="E41" s="6">
        <f t="shared" si="1"/>
        <v>120262.82915418016</v>
      </c>
      <c r="F41" s="12">
        <v>0.19</v>
      </c>
      <c r="G41" s="83">
        <v>143112.76669347438</v>
      </c>
      <c r="H41" s="23" t="s">
        <v>2409</v>
      </c>
    </row>
    <row r="42" spans="1:8" s="8" customFormat="1" ht="312.75" customHeight="1">
      <c r="A42" s="32" t="s">
        <v>800</v>
      </c>
      <c r="B42" s="9" t="s">
        <v>801</v>
      </c>
      <c r="C42" s="10" t="s">
        <v>802</v>
      </c>
      <c r="D42" s="7" t="s">
        <v>333</v>
      </c>
      <c r="E42" s="6">
        <f t="shared" si="1"/>
        <v>120263.15210078894</v>
      </c>
      <c r="F42" s="12">
        <v>0.19</v>
      </c>
      <c r="G42" s="83">
        <v>143113.15099993884</v>
      </c>
      <c r="H42" s="23" t="s">
        <v>2410</v>
      </c>
    </row>
    <row r="43" spans="1:8" s="8" customFormat="1" ht="312.75" customHeight="1">
      <c r="A43" s="32" t="s">
        <v>797</v>
      </c>
      <c r="B43" s="9" t="s">
        <v>798</v>
      </c>
      <c r="C43" s="10" t="s">
        <v>799</v>
      </c>
      <c r="D43" s="7" t="s">
        <v>333</v>
      </c>
      <c r="E43" s="6">
        <f t="shared" si="1"/>
        <v>120263.15210078894</v>
      </c>
      <c r="F43" s="12">
        <v>0.19</v>
      </c>
      <c r="G43" s="83">
        <v>143113.15099993884</v>
      </c>
      <c r="H43" s="23" t="s">
        <v>2411</v>
      </c>
    </row>
    <row r="44" spans="1:8" s="8" customFormat="1" ht="312.75" customHeight="1">
      <c r="A44" s="32" t="s">
        <v>806</v>
      </c>
      <c r="B44" s="9" t="s">
        <v>807</v>
      </c>
      <c r="C44" s="10" t="s">
        <v>808</v>
      </c>
      <c r="D44" s="7" t="s">
        <v>333</v>
      </c>
      <c r="E44" s="6">
        <f t="shared" si="1"/>
        <v>120263.15210078894</v>
      </c>
      <c r="F44" s="12">
        <v>0.19</v>
      </c>
      <c r="G44" s="83">
        <v>143113.15099993884</v>
      </c>
      <c r="H44" s="23" t="s">
        <v>2412</v>
      </c>
    </row>
    <row r="45" spans="1:8" s="8" customFormat="1" ht="312.75" customHeight="1">
      <c r="A45" s="32" t="s">
        <v>815</v>
      </c>
      <c r="B45" s="9" t="s">
        <v>816</v>
      </c>
      <c r="C45" s="10" t="s">
        <v>817</v>
      </c>
      <c r="D45" s="7" t="s">
        <v>333</v>
      </c>
      <c r="E45" s="6">
        <f t="shared" si="1"/>
        <v>120263.15210078894</v>
      </c>
      <c r="F45" s="12">
        <v>0.19</v>
      </c>
      <c r="G45" s="83">
        <v>143113.15099993884</v>
      </c>
      <c r="H45" s="23" t="s">
        <v>2413</v>
      </c>
    </row>
    <row r="46" spans="1:8" s="8" customFormat="1" ht="312.75" customHeight="1">
      <c r="A46" s="32" t="s">
        <v>836</v>
      </c>
      <c r="B46" s="9" t="s">
        <v>837</v>
      </c>
      <c r="C46" s="10" t="s">
        <v>838</v>
      </c>
      <c r="D46" s="7" t="s">
        <v>333</v>
      </c>
      <c r="E46" s="6">
        <f t="shared" si="1"/>
        <v>120263.15210078894</v>
      </c>
      <c r="F46" s="12">
        <v>0.19</v>
      </c>
      <c r="G46" s="83">
        <v>143113.15099993884</v>
      </c>
      <c r="H46" s="23" t="s">
        <v>2414</v>
      </c>
    </row>
    <row r="47" spans="1:8" s="8" customFormat="1" ht="312.75" customHeight="1">
      <c r="A47" s="32" t="s">
        <v>337</v>
      </c>
      <c r="B47" s="9" t="s">
        <v>338</v>
      </c>
      <c r="C47" s="10" t="s">
        <v>339</v>
      </c>
      <c r="D47" s="7" t="s">
        <v>333</v>
      </c>
      <c r="E47" s="6">
        <f t="shared" si="1"/>
        <v>120267.94397896154</v>
      </c>
      <c r="F47" s="12">
        <v>0.19</v>
      </c>
      <c r="G47" s="83">
        <v>143118.85333496422</v>
      </c>
      <c r="H47" s="23" t="s">
        <v>2415</v>
      </c>
    </row>
    <row r="48" spans="1:8" s="8" customFormat="1" ht="312.75" customHeight="1">
      <c r="A48" s="32" t="s">
        <v>312</v>
      </c>
      <c r="B48" s="9" t="s">
        <v>313</v>
      </c>
      <c r="C48" s="10" t="s">
        <v>314</v>
      </c>
      <c r="D48" s="7" t="s">
        <v>37</v>
      </c>
      <c r="E48" s="6">
        <f t="shared" si="1"/>
        <v>123438.9230862944</v>
      </c>
      <c r="F48" s="12">
        <v>0.19</v>
      </c>
      <c r="G48" s="83">
        <v>146892.31847269033</v>
      </c>
      <c r="H48" s="23" t="s">
        <v>2416</v>
      </c>
    </row>
    <row r="49" spans="1:8" s="8" customFormat="1" ht="312.75" customHeight="1">
      <c r="A49" s="32" t="s">
        <v>791</v>
      </c>
      <c r="B49" s="9" t="s">
        <v>792</v>
      </c>
      <c r="C49" s="10" t="s">
        <v>793</v>
      </c>
      <c r="D49" s="7" t="s">
        <v>333</v>
      </c>
      <c r="E49" s="6">
        <f t="shared" si="1"/>
        <v>131760.99422110093</v>
      </c>
      <c r="F49" s="12">
        <v>0.19</v>
      </c>
      <c r="G49" s="83">
        <v>156795.58312311012</v>
      </c>
      <c r="H49" s="23" t="s">
        <v>2417</v>
      </c>
    </row>
    <row r="50" spans="1:8" s="8" customFormat="1" ht="312.75" customHeight="1">
      <c r="A50" s="32" t="s">
        <v>315</v>
      </c>
      <c r="B50" s="9" t="s">
        <v>316</v>
      </c>
      <c r="C50" s="10" t="s">
        <v>317</v>
      </c>
      <c r="D50" s="7" t="s">
        <v>37</v>
      </c>
      <c r="E50" s="6">
        <f t="shared" si="1"/>
        <v>132494.3232358477</v>
      </c>
      <c r="F50" s="12">
        <v>0.19</v>
      </c>
      <c r="G50" s="83">
        <v>157668.24465065874</v>
      </c>
      <c r="H50" s="23" t="s">
        <v>2418</v>
      </c>
    </row>
    <row r="51" spans="1:8" s="8" customFormat="1" ht="312.75" customHeight="1">
      <c r="A51" s="32" t="s">
        <v>551</v>
      </c>
      <c r="B51" s="9" t="s">
        <v>552</v>
      </c>
      <c r="C51" s="10" t="s">
        <v>553</v>
      </c>
      <c r="D51" s="7" t="s">
        <v>37</v>
      </c>
      <c r="E51" s="6">
        <f t="shared" si="1"/>
        <v>136503.09964416243</v>
      </c>
      <c r="F51" s="12">
        <v>0.19</v>
      </c>
      <c r="G51" s="83">
        <v>162438.68857655328</v>
      </c>
      <c r="H51" s="23" t="s">
        <v>2419</v>
      </c>
    </row>
    <row r="52" spans="1:8" s="8" customFormat="1" ht="312.75" customHeight="1">
      <c r="A52" s="32" t="s">
        <v>349</v>
      </c>
      <c r="B52" s="9" t="s">
        <v>350</v>
      </c>
      <c r="C52" s="10" t="s">
        <v>351</v>
      </c>
      <c r="D52" s="7" t="s">
        <v>333</v>
      </c>
      <c r="E52" s="6">
        <f t="shared" si="1"/>
        <v>137931.12445721976</v>
      </c>
      <c r="F52" s="12">
        <v>0.19</v>
      </c>
      <c r="G52" s="83">
        <v>164138.03810409151</v>
      </c>
      <c r="H52" s="23" t="s">
        <v>2420</v>
      </c>
    </row>
    <row r="53" spans="1:8" s="8" customFormat="1" ht="312.75" customHeight="1">
      <c r="A53" s="32" t="s">
        <v>845</v>
      </c>
      <c r="B53" s="9" t="s">
        <v>846</v>
      </c>
      <c r="C53" s="10" t="s">
        <v>847</v>
      </c>
      <c r="D53" s="7" t="s">
        <v>37</v>
      </c>
      <c r="E53" s="6">
        <f t="shared" si="1"/>
        <v>139805.70832982232</v>
      </c>
      <c r="F53" s="12">
        <v>0.19</v>
      </c>
      <c r="G53" s="83">
        <v>166368.79291248854</v>
      </c>
      <c r="H53" s="23" t="s">
        <v>2421</v>
      </c>
    </row>
    <row r="54" spans="1:8" s="8" customFormat="1" ht="312.75" customHeight="1">
      <c r="A54" s="32" t="s">
        <v>848</v>
      </c>
      <c r="B54" s="9" t="s">
        <v>849</v>
      </c>
      <c r="C54" s="10" t="s">
        <v>850</v>
      </c>
      <c r="D54" s="7" t="s">
        <v>37</v>
      </c>
      <c r="E54" s="53">
        <f t="shared" si="1"/>
        <v>148194.70656624364</v>
      </c>
      <c r="F54" s="12">
        <v>0.19</v>
      </c>
      <c r="G54" s="83">
        <v>176351.70081382993</v>
      </c>
      <c r="H54" s="23" t="s">
        <v>2422</v>
      </c>
    </row>
    <row r="55" spans="1:8" s="8" customFormat="1" ht="312.75" customHeight="1">
      <c r="A55" s="32" t="s">
        <v>327</v>
      </c>
      <c r="B55" s="9" t="s">
        <v>328</v>
      </c>
      <c r="C55" s="10" t="s">
        <v>329</v>
      </c>
      <c r="D55" s="7" t="s">
        <v>37</v>
      </c>
      <c r="E55" s="6">
        <f t="shared" si="1"/>
        <v>148637.67858121826</v>
      </c>
      <c r="F55" s="12">
        <v>0.19</v>
      </c>
      <c r="G55" s="83">
        <v>176878.83751164973</v>
      </c>
      <c r="H55" s="23" t="s">
        <v>2423</v>
      </c>
    </row>
    <row r="56" spans="1:8" s="8" customFormat="1" ht="312.75" customHeight="1">
      <c r="A56" s="32" t="s">
        <v>842</v>
      </c>
      <c r="B56" s="9" t="s">
        <v>843</v>
      </c>
      <c r="C56" s="10" t="s">
        <v>844</v>
      </c>
      <c r="D56" s="7" t="s">
        <v>37</v>
      </c>
      <c r="E56" s="6">
        <f t="shared" si="1"/>
        <v>176016.5485044416</v>
      </c>
      <c r="F56" s="12">
        <v>0.19</v>
      </c>
      <c r="G56" s="83">
        <v>209459.6927202855</v>
      </c>
      <c r="H56" s="23" t="s">
        <v>2424</v>
      </c>
    </row>
    <row r="57" spans="1:8" s="8" customFormat="1" ht="312.75" customHeight="1">
      <c r="A57" s="32" t="s">
        <v>830</v>
      </c>
      <c r="B57" s="9" t="s">
        <v>831</v>
      </c>
      <c r="C57" s="10" t="s">
        <v>832</v>
      </c>
      <c r="D57" s="7" t="s">
        <v>333</v>
      </c>
      <c r="E57" s="6">
        <f t="shared" si="1"/>
        <v>194162.84056021037</v>
      </c>
      <c r="F57" s="12">
        <v>0.19</v>
      </c>
      <c r="G57" s="83">
        <v>231053.78026665034</v>
      </c>
      <c r="H57" s="23" t="s">
        <v>2425</v>
      </c>
    </row>
    <row r="58" spans="1:8" s="8" customFormat="1" ht="312.75" customHeight="1">
      <c r="A58" s="32" t="s">
        <v>1267</v>
      </c>
      <c r="B58" s="9" t="s">
        <v>1268</v>
      </c>
      <c r="C58" s="10" t="s">
        <v>1269</v>
      </c>
      <c r="D58" s="7" t="s">
        <v>37</v>
      </c>
      <c r="E58" s="6">
        <f t="shared" si="1"/>
        <v>196134.97744733497</v>
      </c>
      <c r="F58" s="12">
        <v>0.19</v>
      </c>
      <c r="G58" s="83">
        <v>233400.62316232861</v>
      </c>
      <c r="H58" s="23" t="s">
        <v>2426</v>
      </c>
    </row>
    <row r="59" spans="1:8" s="8" customFormat="1" ht="312.75" customHeight="1">
      <c r="A59" s="32" t="s">
        <v>851</v>
      </c>
      <c r="B59" s="9" t="s">
        <v>852</v>
      </c>
      <c r="C59" s="10" t="s">
        <v>853</v>
      </c>
      <c r="D59" s="7" t="s">
        <v>37</v>
      </c>
      <c r="E59" s="6">
        <f t="shared" si="1"/>
        <v>197131.22141573601</v>
      </c>
      <c r="F59" s="12">
        <v>0.19</v>
      </c>
      <c r="G59" s="83">
        <v>234586.15348472586</v>
      </c>
      <c r="H59" s="23" t="s">
        <v>2427</v>
      </c>
    </row>
    <row r="60" spans="1:8" ht="231.75" customHeight="1">
      <c r="A60" s="32" t="s">
        <v>821</v>
      </c>
      <c r="B60" s="9" t="s">
        <v>822</v>
      </c>
      <c r="C60" s="10" t="s">
        <v>823</v>
      </c>
      <c r="D60" s="7" t="s">
        <v>333</v>
      </c>
      <c r="E60" s="6">
        <f t="shared" si="1"/>
        <v>200501.1314292704</v>
      </c>
      <c r="F60" s="12">
        <v>0.19</v>
      </c>
      <c r="G60" s="83">
        <v>238596.34640083177</v>
      </c>
      <c r="H60" s="23" t="s">
        <v>2428</v>
      </c>
    </row>
    <row r="61" spans="1:8" ht="197.25" customHeight="1">
      <c r="A61" s="32" t="s">
        <v>352</v>
      </c>
      <c r="B61" s="9" t="s">
        <v>353</v>
      </c>
      <c r="C61" s="10" t="s">
        <v>354</v>
      </c>
      <c r="D61" s="7" t="s">
        <v>333</v>
      </c>
      <c r="E61" s="6">
        <f t="shared" si="1"/>
        <v>200501.1314292704</v>
      </c>
      <c r="F61" s="12">
        <v>0.19</v>
      </c>
      <c r="G61" s="83">
        <v>238596.34640083177</v>
      </c>
      <c r="H61" s="23" t="s">
        <v>2429</v>
      </c>
    </row>
    <row r="62" spans="1:8" ht="197.25" customHeight="1">
      <c r="A62" s="32" t="s">
        <v>827</v>
      </c>
      <c r="B62" s="9" t="s">
        <v>828</v>
      </c>
      <c r="C62" s="10" t="s">
        <v>829</v>
      </c>
      <c r="D62" s="7" t="s">
        <v>333</v>
      </c>
      <c r="E62" s="6">
        <f t="shared" si="1"/>
        <v>200501.1314292704</v>
      </c>
      <c r="F62" s="12">
        <v>0.19</v>
      </c>
      <c r="G62" s="83">
        <v>238596.34640083177</v>
      </c>
      <c r="H62" s="23" t="s">
        <v>2430</v>
      </c>
    </row>
    <row r="63" spans="1:8" ht="197.25" customHeight="1">
      <c r="A63" s="32" t="s">
        <v>554</v>
      </c>
      <c r="B63" s="9" t="s">
        <v>555</v>
      </c>
      <c r="C63" s="10" t="s">
        <v>556</v>
      </c>
      <c r="D63" s="7" t="s">
        <v>37</v>
      </c>
      <c r="E63" s="6">
        <f t="shared" si="1"/>
        <v>203955.94732418779</v>
      </c>
      <c r="F63" s="12">
        <v>0.19</v>
      </c>
      <c r="G63" s="83">
        <v>242707.57731578345</v>
      </c>
      <c r="H63" s="23" t="s">
        <v>2431</v>
      </c>
    </row>
    <row r="64" spans="1:8" ht="197.25" customHeight="1">
      <c r="A64" s="32" t="s">
        <v>321</v>
      </c>
      <c r="B64" s="9" t="s">
        <v>322</v>
      </c>
      <c r="C64" s="10" t="s">
        <v>323</v>
      </c>
      <c r="D64" s="7" t="s">
        <v>37</v>
      </c>
      <c r="E64" s="6">
        <f t="shared" si="1"/>
        <v>211300.39348385783</v>
      </c>
      <c r="F64" s="12">
        <v>0.19</v>
      </c>
      <c r="G64" s="83">
        <v>251447.46824579081</v>
      </c>
      <c r="H64" s="23" t="s">
        <v>2432</v>
      </c>
    </row>
    <row r="65" spans="1:8" ht="197.25" customHeight="1">
      <c r="A65" s="32" t="s">
        <v>854</v>
      </c>
      <c r="B65" s="9"/>
      <c r="C65" s="10" t="s">
        <v>855</v>
      </c>
      <c r="D65" s="7" t="s">
        <v>37</v>
      </c>
      <c r="E65" s="6">
        <f t="shared" si="1"/>
        <v>231354.70388324873</v>
      </c>
      <c r="F65" s="12">
        <v>0.19</v>
      </c>
      <c r="G65" s="83">
        <v>275312.09762106597</v>
      </c>
      <c r="H65" s="23" t="s">
        <v>2433</v>
      </c>
    </row>
    <row r="66" spans="1:8" ht="197.25" customHeight="1">
      <c r="A66" s="32" t="s">
        <v>859</v>
      </c>
      <c r="B66" s="9" t="s">
        <v>860</v>
      </c>
      <c r="C66" s="10" t="s">
        <v>861</v>
      </c>
      <c r="D66" s="7" t="s">
        <v>37</v>
      </c>
      <c r="E66" s="6">
        <f t="shared" si="1"/>
        <v>241113.47344835024</v>
      </c>
      <c r="F66" s="12">
        <v>0.19</v>
      </c>
      <c r="G66" s="83">
        <v>286925.03340353677</v>
      </c>
      <c r="H66" s="23" t="s">
        <v>2434</v>
      </c>
    </row>
    <row r="67" spans="1:8" ht="197.25" customHeight="1">
      <c r="A67" s="32" t="s">
        <v>318</v>
      </c>
      <c r="B67" s="9" t="s">
        <v>319</v>
      </c>
      <c r="C67" s="10" t="s">
        <v>320</v>
      </c>
      <c r="D67" s="7" t="s">
        <v>37</v>
      </c>
      <c r="E67" s="6">
        <f t="shared" si="1"/>
        <v>241437.93715736043</v>
      </c>
      <c r="F67" s="12">
        <v>0.19</v>
      </c>
      <c r="G67" s="83">
        <v>287311.14521725889</v>
      </c>
      <c r="H67" s="23" t="s">
        <v>2435</v>
      </c>
    </row>
    <row r="68" spans="1:8" ht="197.25" customHeight="1">
      <c r="A68" s="32" t="s">
        <v>856</v>
      </c>
      <c r="B68" s="9" t="s">
        <v>857</v>
      </c>
      <c r="C68" s="10" t="s">
        <v>858</v>
      </c>
      <c r="D68" s="7" t="s">
        <v>37</v>
      </c>
      <c r="E68" s="6">
        <f t="shared" si="1"/>
        <v>249429.8089769035</v>
      </c>
      <c r="F68" s="12">
        <v>0.19</v>
      </c>
      <c r="G68" s="83">
        <v>296821.47268251516</v>
      </c>
      <c r="H68" s="23" t="s">
        <v>2436</v>
      </c>
    </row>
    <row r="69" spans="1:8" ht="197.25" customHeight="1">
      <c r="A69" s="32" t="s">
        <v>839</v>
      </c>
      <c r="B69" s="9" t="s">
        <v>840</v>
      </c>
      <c r="C69" s="10" t="s">
        <v>841</v>
      </c>
      <c r="D69" s="7" t="s">
        <v>37</v>
      </c>
      <c r="E69" s="6">
        <f t="shared" si="1"/>
        <v>288024.1538680204</v>
      </c>
      <c r="F69" s="12">
        <v>0.19</v>
      </c>
      <c r="G69" s="83">
        <v>342748.74310294422</v>
      </c>
      <c r="H69" s="23" t="s">
        <v>2437</v>
      </c>
    </row>
    <row r="70" spans="1:8" ht="197.25" customHeight="1">
      <c r="A70" s="32" t="s">
        <v>264</v>
      </c>
      <c r="B70" s="9" t="s">
        <v>278</v>
      </c>
      <c r="C70" s="10" t="s">
        <v>279</v>
      </c>
      <c r="D70" s="7" t="s">
        <v>37</v>
      </c>
      <c r="E70" s="6">
        <f t="shared" si="1"/>
        <v>304734.71113959391</v>
      </c>
      <c r="F70" s="12">
        <v>0.19</v>
      </c>
      <c r="G70" s="83">
        <v>362634.30625611672</v>
      </c>
      <c r="H70" s="23" t="s">
        <v>2438</v>
      </c>
    </row>
  </sheetData>
  <autoFilter ref="A1:H70" xr:uid="{9B278F61-D121-4A68-9A01-DADD19642FC5}">
    <sortState xmlns:xlrd2="http://schemas.microsoft.com/office/spreadsheetml/2017/richdata2" ref="A2:H70">
      <sortCondition ref="G1:G70"/>
    </sortState>
  </autoFilter>
  <conditionalFormatting sqref="A2 A15:A17 A35 A38 A40 A49 A55:A58">
    <cfRule type="expression" dxfId="115" priority="274">
      <formula>#REF!="%DTO"</formula>
    </cfRule>
    <cfRule type="expression" dxfId="114" priority="572">
      <formula>#REF!="%DTO"</formula>
    </cfRule>
  </conditionalFormatting>
  <conditionalFormatting sqref="A3 A5:A7 A10:A12 A14">
    <cfRule type="expression" dxfId="113" priority="760">
      <formula>#REF!="%DTO"</formula>
    </cfRule>
  </conditionalFormatting>
  <conditionalFormatting sqref="A4 A18:A19 A59:A70">
    <cfRule type="expression" dxfId="112" priority="56">
      <formula>#REF!="%DTO"</formula>
    </cfRule>
  </conditionalFormatting>
  <conditionalFormatting sqref="A8:A9">
    <cfRule type="expression" dxfId="111" priority="34">
      <formula>#REF!="%DTO"</formula>
    </cfRule>
  </conditionalFormatting>
  <conditionalFormatting sqref="A13">
    <cfRule type="expression" dxfId="110" priority="52">
      <formula>#REF!="%DTO"</formula>
    </cfRule>
  </conditionalFormatting>
  <conditionalFormatting sqref="A20:A29">
    <cfRule type="expression" dxfId="109" priority="31">
      <formula>#REF!="%DTO"</formula>
    </cfRule>
  </conditionalFormatting>
  <conditionalFormatting sqref="A30:A34">
    <cfRule type="expression" dxfId="108" priority="32">
      <formula>#REF!="%DTO"</formula>
    </cfRule>
  </conditionalFormatting>
  <conditionalFormatting sqref="A36:A37">
    <cfRule type="expression" dxfId="107" priority="38">
      <formula>#REF!="%DTO"</formula>
    </cfRule>
  </conditionalFormatting>
  <conditionalFormatting sqref="A39">
    <cfRule type="expression" dxfId="106" priority="49">
      <formula>#REF!="%DTO"</formula>
    </cfRule>
  </conditionalFormatting>
  <conditionalFormatting sqref="A41:A48">
    <cfRule type="expression" dxfId="105" priority="36">
      <formula>#REF!="%DTO"</formula>
    </cfRule>
  </conditionalFormatting>
  <conditionalFormatting sqref="A50">
    <cfRule type="expression" dxfId="104" priority="51">
      <formula>#REF!="%DTO"</formula>
    </cfRule>
  </conditionalFormatting>
  <conditionalFormatting sqref="A51:A54">
    <cfRule type="expression" dxfId="103" priority="37">
      <formula>#REF!="%DTO"</formula>
    </cfRule>
  </conditionalFormatting>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I8"/>
  <sheetViews>
    <sheetView topLeftCell="B1" zoomScaleNormal="100" workbookViewId="0">
      <pane ySplit="1" topLeftCell="A7" activePane="bottomLeft" state="frozen"/>
      <selection activeCell="D1" sqref="D1"/>
      <selection pane="bottomLeft" activeCell="H8" sqref="H8"/>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735</v>
      </c>
      <c r="B2" s="9" t="s">
        <v>736</v>
      </c>
      <c r="C2" s="10" t="s">
        <v>737</v>
      </c>
      <c r="D2" s="7" t="s">
        <v>734</v>
      </c>
      <c r="E2" s="6">
        <f t="shared" ref="E2:E8" si="0">G2/1.19</f>
        <v>101028.39315532993</v>
      </c>
      <c r="F2" s="12">
        <v>0.19</v>
      </c>
      <c r="G2" s="83">
        <v>120223.78785484261</v>
      </c>
      <c r="H2" s="23" t="s">
        <v>2439</v>
      </c>
      <c r="I2" s="85">
        <v>1.18</v>
      </c>
    </row>
    <row r="3" spans="1:9" ht="237.75" customHeight="1">
      <c r="A3" s="32" t="s">
        <v>738</v>
      </c>
      <c r="B3" s="9" t="s">
        <v>739</v>
      </c>
      <c r="C3" s="10" t="s">
        <v>740</v>
      </c>
      <c r="D3" s="7" t="s">
        <v>734</v>
      </c>
      <c r="E3" s="6">
        <f t="shared" si="0"/>
        <v>101028.39315532993</v>
      </c>
      <c r="F3" s="12">
        <v>0.19</v>
      </c>
      <c r="G3" s="83">
        <v>120223.78785484261</v>
      </c>
      <c r="H3" s="23" t="s">
        <v>2440</v>
      </c>
    </row>
    <row r="4" spans="1:9" ht="237.75" customHeight="1">
      <c r="A4" s="32" t="s">
        <v>731</v>
      </c>
      <c r="B4" s="17" t="s">
        <v>732</v>
      </c>
      <c r="C4" s="11" t="s">
        <v>733</v>
      </c>
      <c r="D4" s="7" t="s">
        <v>7</v>
      </c>
      <c r="E4" s="6">
        <f t="shared" si="0"/>
        <v>108723.28626882221</v>
      </c>
      <c r="F4" s="4">
        <v>0.19</v>
      </c>
      <c r="G4" s="83">
        <v>129380.71065989842</v>
      </c>
      <c r="H4" s="5" t="s">
        <v>2441</v>
      </c>
    </row>
    <row r="5" spans="1:9" ht="237.75" customHeight="1">
      <c r="A5" s="32" t="s">
        <v>1264</v>
      </c>
      <c r="B5" s="9" t="s">
        <v>1265</v>
      </c>
      <c r="C5" s="10" t="s">
        <v>1266</v>
      </c>
      <c r="D5" s="7" t="s">
        <v>7</v>
      </c>
      <c r="E5" s="6">
        <f t="shared" si="0"/>
        <v>108723.28626882221</v>
      </c>
      <c r="F5" s="12">
        <v>0.19</v>
      </c>
      <c r="G5" s="83">
        <v>129380.71065989842</v>
      </c>
      <c r="H5" s="23" t="s">
        <v>2442</v>
      </c>
    </row>
    <row r="6" spans="1:9" ht="237.75" customHeight="1">
      <c r="A6" s="32" t="s">
        <v>1257</v>
      </c>
      <c r="B6" s="9" t="s">
        <v>1258</v>
      </c>
      <c r="C6" s="10" t="s">
        <v>1259</v>
      </c>
      <c r="D6" s="7" t="s">
        <v>1260</v>
      </c>
      <c r="E6" s="6">
        <f t="shared" si="0"/>
        <v>143158.66911231496</v>
      </c>
      <c r="F6" s="12">
        <v>0.19</v>
      </c>
      <c r="G6" s="83">
        <v>170358.81624365482</v>
      </c>
      <c r="H6" s="23" t="s">
        <v>2443</v>
      </c>
    </row>
    <row r="7" spans="1:9" ht="237.75" customHeight="1">
      <c r="A7" s="32" t="s">
        <v>1261</v>
      </c>
      <c r="B7" s="9" t="s">
        <v>1262</v>
      </c>
      <c r="C7" s="10" t="s">
        <v>1263</v>
      </c>
      <c r="D7" s="7" t="s">
        <v>734</v>
      </c>
      <c r="E7" s="6">
        <f t="shared" si="0"/>
        <v>261123.43471398708</v>
      </c>
      <c r="F7" s="12">
        <v>0.19</v>
      </c>
      <c r="G7" s="83">
        <v>310736.8873096446</v>
      </c>
      <c r="H7" s="23" t="s">
        <v>2444</v>
      </c>
    </row>
    <row r="8" spans="1:9" ht="215.25" customHeight="1">
      <c r="A8" s="32" t="s">
        <v>535</v>
      </c>
      <c r="B8" s="9" t="s">
        <v>536</v>
      </c>
      <c r="C8" s="10" t="s">
        <v>537</v>
      </c>
      <c r="D8" s="7" t="s">
        <v>7</v>
      </c>
      <c r="E8" s="6">
        <f t="shared" si="0"/>
        <v>301908.45881499827</v>
      </c>
      <c r="F8" s="12">
        <v>0.19</v>
      </c>
      <c r="G8" s="83">
        <v>359271.06598984794</v>
      </c>
      <c r="H8" s="23" t="s">
        <v>2445</v>
      </c>
    </row>
  </sheetData>
  <autoFilter ref="A1:H8" xr:uid="{9F3180F5-C0D2-4569-BFDA-87DD54E29F4E}">
    <sortState xmlns:xlrd2="http://schemas.microsoft.com/office/spreadsheetml/2017/richdata2" ref="A2:H8">
      <sortCondition ref="G1:G8"/>
    </sortState>
  </autoFilter>
  <conditionalFormatting sqref="A2 A6">
    <cfRule type="expression" dxfId="91" priority="39">
      <formula>$S2="%DTO"</formula>
    </cfRule>
  </conditionalFormatting>
  <conditionalFormatting sqref="A3 A5 A7">
    <cfRule type="expression" dxfId="90" priority="124">
      <formula>$S3="%DTO"</formula>
    </cfRule>
  </conditionalFormatting>
  <conditionalFormatting sqref="A4">
    <cfRule type="expression" dxfId="89" priority="35">
      <formula>$S4="%DTO"</formula>
    </cfRule>
  </conditionalFormatting>
  <conditionalFormatting sqref="A8">
    <cfRule type="expression" dxfId="88" priority="34">
      <formula>$V8="%DTO"</formula>
    </cfRule>
  </conditionalFormatting>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5"/>
  <sheetViews>
    <sheetView tabSelected="1" zoomScale="69" zoomScaleNormal="69" workbookViewId="0">
      <pane ySplit="1" topLeftCell="A2" activePane="bottomLeft" state="frozen"/>
      <selection activeCell="D1" sqref="D1"/>
      <selection pane="bottomLeft" activeCell="M4" sqref="M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696</v>
      </c>
      <c r="B2" s="17" t="s">
        <v>697</v>
      </c>
      <c r="C2" s="11" t="s">
        <v>698</v>
      </c>
      <c r="D2" s="7" t="s">
        <v>690</v>
      </c>
      <c r="E2" s="6">
        <f t="shared" ref="E2:E35" si="0">G2/1.19</f>
        <v>24253.957436075289</v>
      </c>
      <c r="F2" s="4">
        <v>0.19</v>
      </c>
      <c r="G2" s="83">
        <v>28862.209348929591</v>
      </c>
      <c r="H2" s="5"/>
      <c r="I2" s="85">
        <v>1.18</v>
      </c>
    </row>
    <row r="3" spans="1:9" ht="237.75" customHeight="1">
      <c r="A3" s="32" t="s">
        <v>1103</v>
      </c>
      <c r="B3" s="17" t="s">
        <v>1104</v>
      </c>
      <c r="C3" s="11" t="s">
        <v>1105</v>
      </c>
      <c r="D3" s="7" t="s">
        <v>690</v>
      </c>
      <c r="E3" s="6">
        <f t="shared" si="0"/>
        <v>24253.957436075289</v>
      </c>
      <c r="F3" s="4">
        <v>0.19</v>
      </c>
      <c r="G3" s="83">
        <v>28862.209348929591</v>
      </c>
      <c r="H3" s="5"/>
    </row>
    <row r="4" spans="1:9" ht="253.5" customHeight="1">
      <c r="A4" s="32" t="s">
        <v>1143</v>
      </c>
      <c r="B4" s="17" t="s">
        <v>1144</v>
      </c>
      <c r="C4" s="11" t="s">
        <v>1145</v>
      </c>
      <c r="D4" s="7" t="s">
        <v>690</v>
      </c>
      <c r="E4" s="6">
        <f t="shared" si="0"/>
        <v>33605.769019768573</v>
      </c>
      <c r="F4" s="4">
        <v>0.19</v>
      </c>
      <c r="G4" s="83">
        <v>39990.865133524603</v>
      </c>
      <c r="H4" s="5"/>
    </row>
    <row r="5" spans="1:9" ht="237.75" customHeight="1">
      <c r="A5" s="32" t="s">
        <v>1159</v>
      </c>
      <c r="B5" s="17" t="s">
        <v>1160</v>
      </c>
      <c r="C5" s="11" t="s">
        <v>1161</v>
      </c>
      <c r="D5" s="7" t="s">
        <v>690</v>
      </c>
      <c r="E5" s="6">
        <f t="shared" si="0"/>
        <v>35006.009395592264</v>
      </c>
      <c r="F5" s="4">
        <v>0.19</v>
      </c>
      <c r="G5" s="83">
        <v>41657.151180754794</v>
      </c>
      <c r="H5" s="5"/>
    </row>
    <row r="6" spans="1:9" ht="237.75" customHeight="1">
      <c r="A6" s="32" t="s">
        <v>1162</v>
      </c>
      <c r="B6" s="17" t="s">
        <v>1163</v>
      </c>
      <c r="C6" s="11" t="s">
        <v>1161</v>
      </c>
      <c r="D6" s="7" t="s">
        <v>690</v>
      </c>
      <c r="E6" s="6">
        <f t="shared" si="0"/>
        <v>35006.009395592264</v>
      </c>
      <c r="F6" s="4">
        <v>0.19</v>
      </c>
      <c r="G6" s="83">
        <v>41657.151180754794</v>
      </c>
      <c r="H6" s="5"/>
    </row>
    <row r="7" spans="1:9" ht="231" customHeight="1">
      <c r="A7" s="32" t="s">
        <v>1154</v>
      </c>
      <c r="B7" s="17" t="s">
        <v>1155</v>
      </c>
      <c r="C7" s="11" t="s">
        <v>1156</v>
      </c>
      <c r="D7" s="7" t="s">
        <v>690</v>
      </c>
      <c r="E7" s="6">
        <f t="shared" si="0"/>
        <v>35525.853769271991</v>
      </c>
      <c r="F7" s="4">
        <v>0.19</v>
      </c>
      <c r="G7" s="83">
        <v>42275.765985433667</v>
      </c>
      <c r="H7" s="5"/>
    </row>
    <row r="8" spans="1:9" ht="237.75" customHeight="1">
      <c r="A8" s="32" t="s">
        <v>1157</v>
      </c>
      <c r="B8" s="17" t="s">
        <v>1158</v>
      </c>
      <c r="C8" s="11" t="s">
        <v>1156</v>
      </c>
      <c r="D8" s="7" t="s">
        <v>690</v>
      </c>
      <c r="E8" s="6">
        <f t="shared" si="0"/>
        <v>37006.097676325</v>
      </c>
      <c r="F8" s="4">
        <v>0.19</v>
      </c>
      <c r="G8" s="83">
        <v>44037.256234826746</v>
      </c>
      <c r="H8" s="5"/>
    </row>
    <row r="9" spans="1:9" ht="237.75" customHeight="1">
      <c r="A9" s="32" t="s">
        <v>694</v>
      </c>
      <c r="B9" s="9" t="s">
        <v>695</v>
      </c>
      <c r="C9" s="10" t="s">
        <v>379</v>
      </c>
      <c r="D9" s="7" t="s">
        <v>251</v>
      </c>
      <c r="E9" s="6">
        <f t="shared" si="0"/>
        <v>40525.812182741109</v>
      </c>
      <c r="F9" s="4">
        <v>0.19</v>
      </c>
      <c r="G9" s="83">
        <v>48225.716497461915</v>
      </c>
      <c r="H9" s="23"/>
    </row>
    <row r="10" spans="1:9" ht="237.75" customHeight="1">
      <c r="A10" s="32" t="s">
        <v>1149</v>
      </c>
      <c r="B10" s="9" t="s">
        <v>1150</v>
      </c>
      <c r="C10" s="10" t="s">
        <v>379</v>
      </c>
      <c r="D10" s="7" t="s">
        <v>251</v>
      </c>
      <c r="E10" s="6">
        <f t="shared" si="0"/>
        <v>41779.187817258884</v>
      </c>
      <c r="F10" s="4">
        <v>0.19</v>
      </c>
      <c r="G10" s="83">
        <v>49717.233502538067</v>
      </c>
      <c r="H10" s="23"/>
    </row>
    <row r="11" spans="1:9" ht="237.75" customHeight="1">
      <c r="A11" s="32" t="s">
        <v>1151</v>
      </c>
      <c r="B11" s="17" t="s">
        <v>1152</v>
      </c>
      <c r="C11" s="11" t="s">
        <v>1153</v>
      </c>
      <c r="D11" s="7" t="s">
        <v>690</v>
      </c>
      <c r="E11" s="6">
        <f t="shared" si="0"/>
        <v>44169.092411009864</v>
      </c>
      <c r="F11" s="4">
        <v>0.19</v>
      </c>
      <c r="G11" s="83">
        <v>52561.219969101738</v>
      </c>
      <c r="H11" s="5"/>
    </row>
    <row r="12" spans="1:9" ht="237.75" customHeight="1">
      <c r="A12" s="32" t="s">
        <v>1146</v>
      </c>
      <c r="B12" s="9" t="s">
        <v>1147</v>
      </c>
      <c r="C12" s="10" t="s">
        <v>1148</v>
      </c>
      <c r="D12" s="7" t="s">
        <v>251</v>
      </c>
      <c r="E12" s="6">
        <f t="shared" si="0"/>
        <v>48218.274111675113</v>
      </c>
      <c r="F12" s="4">
        <v>0.19</v>
      </c>
      <c r="G12" s="83">
        <v>57379.746192893384</v>
      </c>
      <c r="H12" s="23"/>
    </row>
    <row r="13" spans="1:9" ht="204" customHeight="1">
      <c r="A13" s="32" t="s">
        <v>376</v>
      </c>
      <c r="B13" s="17" t="s">
        <v>377</v>
      </c>
      <c r="C13" s="11" t="s">
        <v>378</v>
      </c>
      <c r="D13" s="7" t="s">
        <v>251</v>
      </c>
      <c r="E13" s="6">
        <f t="shared" si="0"/>
        <v>48218.274111675113</v>
      </c>
      <c r="F13" s="12">
        <v>0.19</v>
      </c>
      <c r="G13" s="83">
        <v>57379.746192893384</v>
      </c>
      <c r="H13" s="5"/>
    </row>
    <row r="14" spans="1:9" ht="237.75" customHeight="1">
      <c r="A14" s="32" t="s">
        <v>1164</v>
      </c>
      <c r="B14" s="17" t="s">
        <v>1165</v>
      </c>
      <c r="C14" s="11" t="s">
        <v>1166</v>
      </c>
      <c r="D14" s="7" t="s">
        <v>251</v>
      </c>
      <c r="E14" s="6">
        <f t="shared" si="0"/>
        <v>58550.761421319788</v>
      </c>
      <c r="F14" s="4">
        <v>0.19</v>
      </c>
      <c r="G14" s="83">
        <v>69675.406091370547</v>
      </c>
      <c r="H14" s="5"/>
    </row>
    <row r="15" spans="1:9" ht="237.75" customHeight="1">
      <c r="A15" s="32" t="s">
        <v>1140</v>
      </c>
      <c r="B15" s="17" t="s">
        <v>1141</v>
      </c>
      <c r="C15" s="11" t="s">
        <v>1142</v>
      </c>
      <c r="D15" s="7" t="s">
        <v>251</v>
      </c>
      <c r="E15" s="6">
        <f t="shared" si="0"/>
        <v>70680.203045685266</v>
      </c>
      <c r="F15" s="4">
        <v>0.19</v>
      </c>
      <c r="G15" s="83">
        <v>84109.44162436547</v>
      </c>
      <c r="H15" s="5"/>
    </row>
    <row r="16" spans="1:9" ht="246.75" customHeight="1">
      <c r="A16" s="32" t="s">
        <v>1477</v>
      </c>
      <c r="B16" s="17" t="s">
        <v>1138</v>
      </c>
      <c r="C16" s="11" t="s">
        <v>1139</v>
      </c>
      <c r="D16" s="7" t="s">
        <v>251</v>
      </c>
      <c r="E16" s="6">
        <f t="shared" si="0"/>
        <v>92093.908629441619</v>
      </c>
      <c r="F16" s="4">
        <v>0.19</v>
      </c>
      <c r="G16" s="83">
        <v>109591.75126903552</v>
      </c>
      <c r="H16" s="5"/>
    </row>
    <row r="17" spans="1:8" ht="237.75" customHeight="1">
      <c r="A17" s="32" t="s">
        <v>1126</v>
      </c>
      <c r="B17" s="17" t="s">
        <v>1127</v>
      </c>
      <c r="C17" s="11" t="s">
        <v>1128</v>
      </c>
      <c r="D17" s="7" t="s">
        <v>251</v>
      </c>
      <c r="E17" s="6">
        <f t="shared" si="0"/>
        <v>104522.84263959389</v>
      </c>
      <c r="F17" s="4">
        <v>0.19</v>
      </c>
      <c r="G17" s="83">
        <v>124382.18274111672</v>
      </c>
      <c r="H17" s="5"/>
    </row>
    <row r="18" spans="1:8" ht="237.75" customHeight="1">
      <c r="A18" s="32" t="s">
        <v>1135</v>
      </c>
      <c r="B18" s="17" t="s">
        <v>1136</v>
      </c>
      <c r="C18" s="11" t="s">
        <v>1137</v>
      </c>
      <c r="D18" s="7" t="s">
        <v>251</v>
      </c>
      <c r="E18" s="6">
        <f t="shared" si="0"/>
        <v>104522.84263959389</v>
      </c>
      <c r="F18" s="4">
        <v>0.19</v>
      </c>
      <c r="G18" s="83">
        <v>124382.18274111672</v>
      </c>
      <c r="H18" s="5"/>
    </row>
    <row r="19" spans="1:8" ht="237.75" customHeight="1">
      <c r="A19" s="32" t="s">
        <v>383</v>
      </c>
      <c r="B19" s="17" t="s">
        <v>384</v>
      </c>
      <c r="C19" s="11" t="s">
        <v>385</v>
      </c>
      <c r="D19" s="7" t="s">
        <v>251</v>
      </c>
      <c r="E19" s="6">
        <f t="shared" si="0"/>
        <v>110512.69035532995</v>
      </c>
      <c r="F19" s="12">
        <v>0.19</v>
      </c>
      <c r="G19" s="83">
        <v>131510.10152284263</v>
      </c>
      <c r="H19" s="5"/>
    </row>
    <row r="20" spans="1:8" ht="237.75" customHeight="1">
      <c r="A20" s="32" t="s">
        <v>691</v>
      </c>
      <c r="B20" s="17" t="s">
        <v>692</v>
      </c>
      <c r="C20" s="11" t="s">
        <v>693</v>
      </c>
      <c r="D20" s="7" t="s">
        <v>251</v>
      </c>
      <c r="E20" s="6">
        <f t="shared" si="0"/>
        <v>110512.69035532995</v>
      </c>
      <c r="F20" s="4">
        <v>0.19</v>
      </c>
      <c r="G20" s="83">
        <v>131510.10152284263</v>
      </c>
      <c r="H20" s="5"/>
    </row>
    <row r="21" spans="1:8" ht="237.75" customHeight="1">
      <c r="A21" s="32" t="s">
        <v>702</v>
      </c>
      <c r="B21" s="17" t="s">
        <v>703</v>
      </c>
      <c r="C21" s="11" t="s">
        <v>704</v>
      </c>
      <c r="D21" s="7" t="s">
        <v>251</v>
      </c>
      <c r="E21" s="6">
        <f t="shared" si="0"/>
        <v>139114.21319796951</v>
      </c>
      <c r="F21" s="4">
        <v>0.19</v>
      </c>
      <c r="G21" s="83">
        <v>165545.91370558372</v>
      </c>
      <c r="H21" s="5"/>
    </row>
    <row r="22" spans="1:8" ht="237.75" customHeight="1">
      <c r="A22" s="32" t="s">
        <v>1129</v>
      </c>
      <c r="B22" s="17" t="s">
        <v>1130</v>
      </c>
      <c r="C22" s="11" t="s">
        <v>1131</v>
      </c>
      <c r="D22" s="7" t="s">
        <v>251</v>
      </c>
      <c r="E22" s="6">
        <f t="shared" si="0"/>
        <v>191076.14213197969</v>
      </c>
      <c r="F22" s="4">
        <v>0.19</v>
      </c>
      <c r="G22" s="83">
        <v>227380.60913705581</v>
      </c>
      <c r="H22" s="5"/>
    </row>
    <row r="23" spans="1:8" ht="231" customHeight="1">
      <c r="A23" s="32" t="s">
        <v>1132</v>
      </c>
      <c r="B23" s="17" t="s">
        <v>1133</v>
      </c>
      <c r="C23" s="11" t="s">
        <v>1134</v>
      </c>
      <c r="D23" s="7" t="s">
        <v>251</v>
      </c>
      <c r="E23" s="6">
        <f t="shared" si="0"/>
        <v>191076.14213197969</v>
      </c>
      <c r="F23" s="4">
        <v>0.19</v>
      </c>
      <c r="G23" s="83">
        <v>227380.60913705581</v>
      </c>
      <c r="H23" s="5"/>
    </row>
    <row r="24" spans="1:8" ht="236.25" customHeight="1">
      <c r="A24" s="32" t="s">
        <v>477</v>
      </c>
      <c r="B24" s="17" t="s">
        <v>478</v>
      </c>
      <c r="C24" s="11" t="s">
        <v>480</v>
      </c>
      <c r="D24" s="7" t="s">
        <v>251</v>
      </c>
      <c r="E24" s="6">
        <f t="shared" si="0"/>
        <v>192573.60406091367</v>
      </c>
      <c r="F24" s="12">
        <v>0.19</v>
      </c>
      <c r="G24" s="83">
        <v>229162.58883248726</v>
      </c>
      <c r="H24" s="5"/>
    </row>
    <row r="25" spans="1:8" ht="238.5" customHeight="1">
      <c r="A25" s="32" t="s">
        <v>380</v>
      </c>
      <c r="B25" s="17" t="s">
        <v>381</v>
      </c>
      <c r="C25" s="11" t="s">
        <v>382</v>
      </c>
      <c r="D25" s="7" t="s">
        <v>251</v>
      </c>
      <c r="E25" s="6">
        <f t="shared" si="0"/>
        <v>207098.98477157357</v>
      </c>
      <c r="F25" s="12">
        <v>0.19</v>
      </c>
      <c r="G25" s="83">
        <v>246447.79187817255</v>
      </c>
      <c r="H25" s="5"/>
    </row>
    <row r="26" spans="1:8" ht="246" customHeight="1">
      <c r="A26" s="32" t="s">
        <v>1124</v>
      </c>
      <c r="B26" s="17" t="s">
        <v>1125</v>
      </c>
      <c r="C26" s="11" t="s">
        <v>1121</v>
      </c>
      <c r="D26" s="7" t="s">
        <v>1118</v>
      </c>
      <c r="E26" s="6">
        <f t="shared" si="0"/>
        <v>233553.72605895146</v>
      </c>
      <c r="F26" s="4">
        <v>0.19</v>
      </c>
      <c r="G26" s="83">
        <v>277928.93401015224</v>
      </c>
      <c r="H26" s="5"/>
    </row>
    <row r="27" spans="1:8" ht="258.75" customHeight="1">
      <c r="A27" s="32" t="s">
        <v>1122</v>
      </c>
      <c r="B27" s="17" t="s">
        <v>1123</v>
      </c>
      <c r="C27" s="11" t="s">
        <v>1121</v>
      </c>
      <c r="D27" s="7" t="s">
        <v>1118</v>
      </c>
      <c r="E27" s="6">
        <f t="shared" si="0"/>
        <v>233553.72605895146</v>
      </c>
      <c r="F27" s="4">
        <v>0.19</v>
      </c>
      <c r="G27" s="83">
        <v>277928.93401015224</v>
      </c>
      <c r="H27" s="5"/>
    </row>
    <row r="28" spans="1:8" ht="237.75" customHeight="1">
      <c r="A28" s="32" t="s">
        <v>1119</v>
      </c>
      <c r="B28" s="17" t="s">
        <v>1120</v>
      </c>
      <c r="C28" s="11" t="s">
        <v>1121</v>
      </c>
      <c r="D28" s="7" t="s">
        <v>1118</v>
      </c>
      <c r="E28" s="6">
        <f t="shared" si="0"/>
        <v>233553.72605895146</v>
      </c>
      <c r="F28" s="4">
        <v>0.19</v>
      </c>
      <c r="G28" s="83">
        <v>277928.93401015224</v>
      </c>
      <c r="H28" s="5"/>
    </row>
    <row r="29" spans="1:8" ht="205.5" customHeight="1">
      <c r="A29" s="32" t="s">
        <v>1109</v>
      </c>
      <c r="B29" s="17" t="s">
        <v>1110</v>
      </c>
      <c r="C29" s="11" t="s">
        <v>1111</v>
      </c>
      <c r="D29" s="7" t="s">
        <v>251</v>
      </c>
      <c r="E29" s="6">
        <f t="shared" si="0"/>
        <v>255317.25888324872</v>
      </c>
      <c r="F29" s="4">
        <v>0.19</v>
      </c>
      <c r="G29" s="83">
        <v>303827.53807106597</v>
      </c>
      <c r="H29" s="5"/>
    </row>
    <row r="30" spans="1:8" ht="234.75" customHeight="1">
      <c r="A30" s="32" t="s">
        <v>475</v>
      </c>
      <c r="B30" s="17" t="s">
        <v>476</v>
      </c>
      <c r="C30" s="11" t="s">
        <v>479</v>
      </c>
      <c r="D30" s="7" t="s">
        <v>251</v>
      </c>
      <c r="E30" s="6">
        <f t="shared" si="0"/>
        <v>275083.75634517765</v>
      </c>
      <c r="F30" s="12">
        <v>0.19</v>
      </c>
      <c r="G30" s="83">
        <v>327349.67005076137</v>
      </c>
      <c r="H30" s="5"/>
    </row>
    <row r="31" spans="1:8" ht="205.5" customHeight="1">
      <c r="A31" s="32" t="s">
        <v>699</v>
      </c>
      <c r="B31" s="17" t="s">
        <v>700</v>
      </c>
      <c r="C31" s="11" t="s">
        <v>701</v>
      </c>
      <c r="D31" s="7" t="s">
        <v>251</v>
      </c>
      <c r="E31" s="6">
        <f t="shared" si="0"/>
        <v>380804.56852791877</v>
      </c>
      <c r="F31" s="4">
        <v>0.19</v>
      </c>
      <c r="G31" s="83">
        <v>453157.43654822331</v>
      </c>
      <c r="H31" s="5"/>
    </row>
    <row r="32" spans="1:8" ht="205.5" customHeight="1">
      <c r="A32" s="32" t="s">
        <v>1115</v>
      </c>
      <c r="B32" s="17" t="s">
        <v>1116</v>
      </c>
      <c r="C32" s="11" t="s">
        <v>1117</v>
      </c>
      <c r="D32" s="7" t="s">
        <v>1118</v>
      </c>
      <c r="E32" s="6">
        <f t="shared" si="0"/>
        <v>385766.32683530269</v>
      </c>
      <c r="F32" s="4">
        <v>0.19</v>
      </c>
      <c r="G32" s="83">
        <v>459061.92893401015</v>
      </c>
      <c r="H32" s="5"/>
    </row>
    <row r="33" spans="1:8" ht="251.25" customHeight="1">
      <c r="A33" s="32" t="s">
        <v>687</v>
      </c>
      <c r="B33" s="17" t="s">
        <v>688</v>
      </c>
      <c r="C33" s="11" t="s">
        <v>689</v>
      </c>
      <c r="D33" s="7" t="s">
        <v>251</v>
      </c>
      <c r="E33" s="6">
        <f t="shared" si="0"/>
        <v>461667.51269035524</v>
      </c>
      <c r="F33" s="4">
        <v>0.19</v>
      </c>
      <c r="G33" s="83">
        <v>549384.34010152274</v>
      </c>
      <c r="H33" s="5"/>
    </row>
    <row r="34" spans="1:8" ht="237.75" customHeight="1">
      <c r="A34" s="32" t="s">
        <v>1106</v>
      </c>
      <c r="B34" s="17" t="s">
        <v>1107</v>
      </c>
      <c r="C34" s="11" t="s">
        <v>1108</v>
      </c>
      <c r="D34" s="7" t="s">
        <v>251</v>
      </c>
      <c r="E34" s="6">
        <f t="shared" si="0"/>
        <v>558253.80710659886</v>
      </c>
      <c r="F34" s="4">
        <v>0.19</v>
      </c>
      <c r="G34" s="83">
        <v>664322.03045685263</v>
      </c>
      <c r="H34" s="5"/>
    </row>
    <row r="35" spans="1:8" ht="237.75" customHeight="1">
      <c r="A35" s="32" t="s">
        <v>1112</v>
      </c>
      <c r="B35" s="17" t="s">
        <v>1113</v>
      </c>
      <c r="C35" s="11" t="s">
        <v>1114</v>
      </c>
      <c r="D35" s="7" t="s">
        <v>251</v>
      </c>
      <c r="E35" s="6">
        <f t="shared" si="0"/>
        <v>558253.80710659886</v>
      </c>
      <c r="F35" s="4">
        <v>0.19</v>
      </c>
      <c r="G35" s="83">
        <v>664322.03045685263</v>
      </c>
      <c r="H35" s="5"/>
    </row>
  </sheetData>
  <autoFilter ref="A1:H35" xr:uid="{459071DF-08F3-4D1F-908F-B49AAA15B0D0}">
    <sortState xmlns:xlrd2="http://schemas.microsoft.com/office/spreadsheetml/2017/richdata2" ref="A2:H35">
      <sortCondition ref="G1:G35"/>
    </sortState>
  </autoFilter>
  <conditionalFormatting sqref="A2:A3">
    <cfRule type="expression" dxfId="102" priority="36">
      <formula>#REF!="%DTO"</formula>
    </cfRule>
  </conditionalFormatting>
  <conditionalFormatting sqref="A4 A34:A35">
    <cfRule type="expression" dxfId="101" priority="53">
      <formula>#REF!="%DTO"</formula>
    </cfRule>
  </conditionalFormatting>
  <conditionalFormatting sqref="A5">
    <cfRule type="expression" dxfId="100" priority="47">
      <formula>#REF!="%DTO"</formula>
    </cfRule>
  </conditionalFormatting>
  <conditionalFormatting sqref="A6:A7 A12:A13 A16:A17">
    <cfRule type="expression" dxfId="99" priority="52">
      <formula>#REF!="%DTO"</formula>
    </cfRule>
  </conditionalFormatting>
  <conditionalFormatting sqref="A8:A11">
    <cfRule type="expression" dxfId="98" priority="46">
      <formula>#REF!="%DTO"</formula>
    </cfRule>
  </conditionalFormatting>
  <conditionalFormatting sqref="A14:A15">
    <cfRule type="expression" dxfId="97" priority="51">
      <formula>#REF!="%DTO"</formula>
    </cfRule>
  </conditionalFormatting>
  <conditionalFormatting sqref="A18:A21">
    <cfRule type="expression" dxfId="96" priority="31">
      <formula>#REF!="%DTO"</formula>
    </cfRule>
  </conditionalFormatting>
  <conditionalFormatting sqref="A22">
    <cfRule type="expression" dxfId="95" priority="48">
      <formula>#REF!="%DTO"</formula>
    </cfRule>
  </conditionalFormatting>
  <conditionalFormatting sqref="A23:A24 A26:A27 A29:A33">
    <cfRule type="expression" dxfId="94" priority="54">
      <formula>#REF!="%DTO"</formula>
    </cfRule>
  </conditionalFormatting>
  <conditionalFormatting sqref="A25">
    <cfRule type="expression" dxfId="93" priority="50">
      <formula>#REF!="%DTO"</formula>
    </cfRule>
  </conditionalFormatting>
  <conditionalFormatting sqref="A28">
    <cfRule type="expression" dxfId="92" priority="49">
      <formula>#REF!="%DTO"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40"/>
  <sheetViews>
    <sheetView zoomScale="68" zoomScaleNormal="68" workbookViewId="0">
      <pane ySplit="1" topLeftCell="A39" activePane="bottomLeft" state="frozen"/>
      <selection activeCell="D1" sqref="D1"/>
      <selection pane="bottomLeft" activeCell="H2" sqref="H2:H40"/>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45" t="s">
        <v>1941</v>
      </c>
      <c r="B2" s="16" t="s">
        <v>1942</v>
      </c>
      <c r="C2" s="13" t="s">
        <v>1943</v>
      </c>
      <c r="D2" s="7" t="s">
        <v>1920</v>
      </c>
      <c r="E2" s="6">
        <f t="shared" ref="E2:E40" si="0">G2/1.19</f>
        <v>91092.459999999992</v>
      </c>
      <c r="F2" s="4">
        <v>0.19</v>
      </c>
      <c r="G2" s="83">
        <v>108400.02739999999</v>
      </c>
      <c r="H2" s="76"/>
      <c r="I2" s="85">
        <v>1.18</v>
      </c>
    </row>
    <row r="3" spans="1:9" ht="237.75" customHeight="1">
      <c r="A3" s="45" t="s">
        <v>1932</v>
      </c>
      <c r="B3" s="16" t="s">
        <v>1933</v>
      </c>
      <c r="C3" s="13" t="s">
        <v>1934</v>
      </c>
      <c r="D3" s="7" t="s">
        <v>1920</v>
      </c>
      <c r="E3" s="6">
        <f t="shared" si="0"/>
        <v>108345.23999999999</v>
      </c>
      <c r="F3" s="4">
        <v>0.19</v>
      </c>
      <c r="G3" s="83">
        <v>128930.83559999999</v>
      </c>
      <c r="H3" s="76"/>
    </row>
    <row r="4" spans="1:9" ht="237.75" customHeight="1">
      <c r="A4" s="45" t="s">
        <v>1844</v>
      </c>
      <c r="B4" s="16" t="s">
        <v>1845</v>
      </c>
      <c r="C4" s="13" t="s">
        <v>1846</v>
      </c>
      <c r="D4" s="7" t="s">
        <v>750</v>
      </c>
      <c r="E4" s="6">
        <f t="shared" si="0"/>
        <v>135700</v>
      </c>
      <c r="F4" s="4">
        <v>0.19</v>
      </c>
      <c r="G4" s="83">
        <v>161483</v>
      </c>
      <c r="H4" s="76"/>
    </row>
    <row r="5" spans="1:9" ht="237.75" customHeight="1">
      <c r="A5" s="45" t="s">
        <v>1859</v>
      </c>
      <c r="B5" s="16" t="s">
        <v>1860</v>
      </c>
      <c r="C5" s="13" t="s">
        <v>1861</v>
      </c>
      <c r="D5" s="7" t="s">
        <v>750</v>
      </c>
      <c r="E5" s="6">
        <f t="shared" si="0"/>
        <v>135700</v>
      </c>
      <c r="F5" s="4">
        <v>0.19</v>
      </c>
      <c r="G5" s="83">
        <v>161483</v>
      </c>
      <c r="H5" s="76"/>
    </row>
    <row r="6" spans="1:9" ht="237.75" customHeight="1">
      <c r="A6" s="45" t="s">
        <v>1847</v>
      </c>
      <c r="B6" s="16" t="s">
        <v>1848</v>
      </c>
      <c r="C6" s="13" t="s">
        <v>1849</v>
      </c>
      <c r="D6" s="7" t="s">
        <v>750</v>
      </c>
      <c r="E6" s="6">
        <f t="shared" si="0"/>
        <v>141600</v>
      </c>
      <c r="F6" s="4">
        <v>0.19</v>
      </c>
      <c r="G6" s="83">
        <v>168504</v>
      </c>
      <c r="H6" s="76"/>
    </row>
    <row r="7" spans="1:9" ht="237.75" customHeight="1">
      <c r="A7" s="45" t="s">
        <v>1850</v>
      </c>
      <c r="B7" s="16" t="s">
        <v>1851</v>
      </c>
      <c r="C7" s="13" t="s">
        <v>1852</v>
      </c>
      <c r="D7" s="7" t="s">
        <v>750</v>
      </c>
      <c r="E7" s="6">
        <f t="shared" si="0"/>
        <v>146320</v>
      </c>
      <c r="F7" s="4">
        <v>0.19</v>
      </c>
      <c r="G7" s="83">
        <v>174120.8</v>
      </c>
      <c r="H7" s="76"/>
    </row>
    <row r="8" spans="1:9" ht="237.75" customHeight="1">
      <c r="A8" s="45" t="s">
        <v>1926</v>
      </c>
      <c r="B8" s="16" t="s">
        <v>1927</v>
      </c>
      <c r="C8" s="13" t="s">
        <v>1928</v>
      </c>
      <c r="D8" s="7" t="s">
        <v>767</v>
      </c>
      <c r="E8" s="6">
        <f t="shared" si="0"/>
        <v>147500</v>
      </c>
      <c r="F8" s="4">
        <v>0.19</v>
      </c>
      <c r="G8" s="83">
        <v>175525</v>
      </c>
      <c r="H8" s="76"/>
    </row>
    <row r="9" spans="1:9" ht="237.75" customHeight="1">
      <c r="A9" s="45" t="s">
        <v>1856</v>
      </c>
      <c r="B9" s="16" t="s">
        <v>1857</v>
      </c>
      <c r="C9" s="13" t="s">
        <v>1858</v>
      </c>
      <c r="D9" s="7" t="s">
        <v>750</v>
      </c>
      <c r="E9" s="6">
        <f t="shared" si="0"/>
        <v>151040</v>
      </c>
      <c r="F9" s="4">
        <v>0.19</v>
      </c>
      <c r="G9" s="83">
        <v>179737.59999999998</v>
      </c>
      <c r="H9" s="76"/>
    </row>
    <row r="10" spans="1:9" ht="237.75" customHeight="1">
      <c r="A10" s="45" t="s">
        <v>1853</v>
      </c>
      <c r="B10" s="16" t="s">
        <v>1854</v>
      </c>
      <c r="C10" s="13" t="s">
        <v>1855</v>
      </c>
      <c r="D10" s="7" t="s">
        <v>750</v>
      </c>
      <c r="E10" s="6">
        <f t="shared" si="0"/>
        <v>162840</v>
      </c>
      <c r="F10" s="4">
        <v>0.19</v>
      </c>
      <c r="G10" s="83">
        <v>193779.59999999998</v>
      </c>
      <c r="H10" s="76"/>
    </row>
    <row r="11" spans="1:9" ht="237.75" customHeight="1">
      <c r="A11" s="45" t="s">
        <v>1865</v>
      </c>
      <c r="B11" s="16" t="s">
        <v>1866</v>
      </c>
      <c r="C11" s="13" t="s">
        <v>1867</v>
      </c>
      <c r="D11" s="7" t="s">
        <v>750</v>
      </c>
      <c r="E11" s="6">
        <f t="shared" si="0"/>
        <v>166380</v>
      </c>
      <c r="F11" s="4">
        <v>0.19</v>
      </c>
      <c r="G11" s="83">
        <v>197992.19999999998</v>
      </c>
      <c r="H11" s="76"/>
    </row>
    <row r="12" spans="1:9" ht="237.75" customHeight="1">
      <c r="A12" s="45" t="s">
        <v>764</v>
      </c>
      <c r="B12" s="16" t="s">
        <v>765</v>
      </c>
      <c r="C12" s="13" t="s">
        <v>766</v>
      </c>
      <c r="D12" s="7" t="s">
        <v>767</v>
      </c>
      <c r="E12" s="6">
        <f t="shared" si="0"/>
        <v>166985.34</v>
      </c>
      <c r="F12" s="4">
        <v>0.19</v>
      </c>
      <c r="G12" s="83">
        <v>198712.5546</v>
      </c>
      <c r="H12" s="76"/>
    </row>
    <row r="13" spans="1:9" ht="237.75" customHeight="1">
      <c r="A13" s="45" t="s">
        <v>1862</v>
      </c>
      <c r="B13" s="16" t="s">
        <v>1863</v>
      </c>
      <c r="C13" s="13" t="s">
        <v>1864</v>
      </c>
      <c r="D13" s="7" t="s">
        <v>750</v>
      </c>
      <c r="E13" s="6">
        <f t="shared" si="0"/>
        <v>177000</v>
      </c>
      <c r="F13" s="4">
        <v>0.19</v>
      </c>
      <c r="G13" s="83">
        <v>210630</v>
      </c>
      <c r="H13" s="76"/>
    </row>
    <row r="14" spans="1:9" ht="237.75" customHeight="1">
      <c r="A14" s="45" t="s">
        <v>1921</v>
      </c>
      <c r="B14" s="16" t="s">
        <v>1922</v>
      </c>
      <c r="C14" s="13" t="s">
        <v>1919</v>
      </c>
      <c r="D14" s="7" t="s">
        <v>1920</v>
      </c>
      <c r="E14" s="6">
        <f t="shared" si="0"/>
        <v>177826</v>
      </c>
      <c r="F14" s="4">
        <v>0.19</v>
      </c>
      <c r="G14" s="83">
        <v>211612.94</v>
      </c>
      <c r="H14" s="76"/>
    </row>
    <row r="15" spans="1:9" ht="237.75" customHeight="1">
      <c r="A15" s="45" t="s">
        <v>1929</v>
      </c>
      <c r="B15" s="16" t="s">
        <v>1930</v>
      </c>
      <c r="C15" s="13" t="s">
        <v>1931</v>
      </c>
      <c r="D15" s="7" t="s">
        <v>767</v>
      </c>
      <c r="E15" s="6">
        <f t="shared" si="0"/>
        <v>180540</v>
      </c>
      <c r="F15" s="4">
        <v>0.19</v>
      </c>
      <c r="G15" s="83">
        <v>214842.59999999998</v>
      </c>
      <c r="H15" s="76"/>
    </row>
    <row r="16" spans="1:9" ht="237.75" customHeight="1">
      <c r="A16" s="45" t="s">
        <v>1917</v>
      </c>
      <c r="B16" s="16" t="s">
        <v>1918</v>
      </c>
      <c r="C16" s="13" t="s">
        <v>1919</v>
      </c>
      <c r="D16" s="7" t="s">
        <v>1920</v>
      </c>
      <c r="E16" s="6">
        <f t="shared" si="0"/>
        <v>183170.21999999997</v>
      </c>
      <c r="F16" s="4">
        <v>0.19</v>
      </c>
      <c r="G16" s="83">
        <v>217972.56179999997</v>
      </c>
      <c r="H16" s="76"/>
    </row>
    <row r="17" spans="1:8" ht="237.75" customHeight="1">
      <c r="A17" s="45" t="s">
        <v>1868</v>
      </c>
      <c r="B17" s="16" t="s">
        <v>1869</v>
      </c>
      <c r="C17" s="13" t="s">
        <v>1870</v>
      </c>
      <c r="D17" s="7" t="s">
        <v>750</v>
      </c>
      <c r="E17" s="6">
        <f t="shared" si="0"/>
        <v>183874.68</v>
      </c>
      <c r="F17" s="4">
        <v>0.19</v>
      </c>
      <c r="G17" s="83">
        <v>218810.86919999999</v>
      </c>
      <c r="H17" s="76"/>
    </row>
    <row r="18" spans="1:8" ht="237.75" customHeight="1">
      <c r="A18" s="45" t="s">
        <v>1923</v>
      </c>
      <c r="B18" s="16" t="s">
        <v>1924</v>
      </c>
      <c r="C18" s="13" t="s">
        <v>1925</v>
      </c>
      <c r="D18" s="7" t="s">
        <v>767</v>
      </c>
      <c r="E18" s="6">
        <f t="shared" si="0"/>
        <v>205674</v>
      </c>
      <c r="F18" s="4">
        <v>0.19</v>
      </c>
      <c r="G18" s="83">
        <v>244752.06</v>
      </c>
      <c r="H18" s="76"/>
    </row>
    <row r="19" spans="1:8" ht="237.75" customHeight="1">
      <c r="A19" s="45" t="s">
        <v>1938</v>
      </c>
      <c r="B19" s="16" t="s">
        <v>1939</v>
      </c>
      <c r="C19" s="13" t="s">
        <v>1940</v>
      </c>
      <c r="D19" s="7" t="s">
        <v>767</v>
      </c>
      <c r="E19" s="6">
        <f t="shared" si="0"/>
        <v>246629.43999999997</v>
      </c>
      <c r="F19" s="4">
        <v>0.19</v>
      </c>
      <c r="G19" s="83">
        <v>293489.03359999997</v>
      </c>
      <c r="H19" s="76"/>
    </row>
    <row r="20" spans="1:8" ht="237.75" customHeight="1">
      <c r="A20" s="45" t="s">
        <v>1911</v>
      </c>
      <c r="B20" s="16" t="s">
        <v>1912</v>
      </c>
      <c r="C20" s="13" t="s">
        <v>1913</v>
      </c>
      <c r="D20" s="7" t="s">
        <v>767</v>
      </c>
      <c r="E20" s="6">
        <f t="shared" si="0"/>
        <v>265747.79999999993</v>
      </c>
      <c r="F20" s="4">
        <v>0.19</v>
      </c>
      <c r="G20" s="83">
        <v>316239.88199999993</v>
      </c>
      <c r="H20" s="76"/>
    </row>
    <row r="21" spans="1:8" ht="274.5" customHeight="1">
      <c r="A21" s="45" t="s">
        <v>1905</v>
      </c>
      <c r="B21" s="16" t="s">
        <v>1906</v>
      </c>
      <c r="C21" s="13" t="s">
        <v>1907</v>
      </c>
      <c r="D21" s="7" t="s">
        <v>750</v>
      </c>
      <c r="E21" s="6">
        <f t="shared" si="0"/>
        <v>283200</v>
      </c>
      <c r="F21" s="4">
        <v>0.19</v>
      </c>
      <c r="G21" s="83">
        <v>337008</v>
      </c>
      <c r="H21" s="76"/>
    </row>
    <row r="22" spans="1:8" ht="237.75" customHeight="1">
      <c r="A22" s="45" t="s">
        <v>1914</v>
      </c>
      <c r="B22" s="16" t="s">
        <v>1915</v>
      </c>
      <c r="C22" s="13" t="s">
        <v>1916</v>
      </c>
      <c r="D22" s="7" t="s">
        <v>767</v>
      </c>
      <c r="E22" s="6">
        <f t="shared" si="0"/>
        <v>307329.82</v>
      </c>
      <c r="F22" s="4">
        <v>0.19</v>
      </c>
      <c r="G22" s="83">
        <v>365722.48579999997</v>
      </c>
      <c r="H22" s="76"/>
    </row>
    <row r="23" spans="1:8" ht="237.75" customHeight="1">
      <c r="A23" s="45" t="s">
        <v>1908</v>
      </c>
      <c r="B23" s="16" t="s">
        <v>1909</v>
      </c>
      <c r="C23" s="13" t="s">
        <v>1910</v>
      </c>
      <c r="D23" s="7" t="s">
        <v>750</v>
      </c>
      <c r="E23" s="6">
        <f t="shared" si="0"/>
        <v>315060</v>
      </c>
      <c r="F23" s="4">
        <v>0.19</v>
      </c>
      <c r="G23" s="83">
        <v>374921.39999999997</v>
      </c>
      <c r="H23" s="80"/>
    </row>
    <row r="24" spans="1:8" ht="237.75" customHeight="1">
      <c r="A24" s="45" t="s">
        <v>1935</v>
      </c>
      <c r="B24" s="16" t="s">
        <v>1936</v>
      </c>
      <c r="C24" s="13" t="s">
        <v>1937</v>
      </c>
      <c r="D24" s="7" t="s">
        <v>767</v>
      </c>
      <c r="E24" s="6">
        <f t="shared" si="0"/>
        <v>323959.56</v>
      </c>
      <c r="F24" s="4">
        <v>0.19</v>
      </c>
      <c r="G24" s="83">
        <v>385511.87639999995</v>
      </c>
      <c r="H24" s="76"/>
    </row>
    <row r="25" spans="1:8" ht="237.75" customHeight="1">
      <c r="A25" s="45" t="s">
        <v>1902</v>
      </c>
      <c r="B25" s="16" t="s">
        <v>1903</v>
      </c>
      <c r="C25" s="13" t="s">
        <v>1904</v>
      </c>
      <c r="D25" s="7" t="s">
        <v>750</v>
      </c>
      <c r="E25" s="6">
        <f t="shared" si="0"/>
        <v>336300</v>
      </c>
      <c r="F25" s="4">
        <v>0.19</v>
      </c>
      <c r="G25" s="83">
        <v>400197</v>
      </c>
      <c r="H25" s="76"/>
    </row>
    <row r="26" spans="1:8" ht="237.75" customHeight="1">
      <c r="A26" s="45" t="s">
        <v>1896</v>
      </c>
      <c r="B26" s="16" t="s">
        <v>1897</v>
      </c>
      <c r="C26" s="13" t="s">
        <v>1898</v>
      </c>
      <c r="D26" s="7" t="s">
        <v>750</v>
      </c>
      <c r="E26" s="6">
        <f t="shared" si="0"/>
        <v>350529.62</v>
      </c>
      <c r="F26" s="4">
        <v>0.19</v>
      </c>
      <c r="G26" s="83">
        <v>417130.24779999995</v>
      </c>
      <c r="H26" s="76"/>
    </row>
    <row r="27" spans="1:8" ht="237.75" customHeight="1">
      <c r="A27" s="45" t="s">
        <v>1890</v>
      </c>
      <c r="B27" s="16" t="s">
        <v>1891</v>
      </c>
      <c r="C27" s="13" t="s">
        <v>1892</v>
      </c>
      <c r="D27" s="7" t="s">
        <v>750</v>
      </c>
      <c r="E27" s="6">
        <f t="shared" si="0"/>
        <v>357540</v>
      </c>
      <c r="F27" s="4">
        <v>0.19</v>
      </c>
      <c r="G27" s="83">
        <v>425472.6</v>
      </c>
      <c r="H27" s="80"/>
    </row>
    <row r="28" spans="1:8" ht="237.75" customHeight="1">
      <c r="A28" s="45" t="s">
        <v>1893</v>
      </c>
      <c r="B28" s="16" t="s">
        <v>1894</v>
      </c>
      <c r="C28" s="13" t="s">
        <v>1895</v>
      </c>
      <c r="D28" s="7" t="s">
        <v>750</v>
      </c>
      <c r="E28" s="6">
        <f t="shared" si="0"/>
        <v>413000</v>
      </c>
      <c r="F28" s="4">
        <v>0.19</v>
      </c>
      <c r="G28" s="83">
        <v>491470</v>
      </c>
      <c r="H28" s="76"/>
    </row>
    <row r="29" spans="1:8" ht="237.75" customHeight="1">
      <c r="A29" s="45" t="s">
        <v>1883</v>
      </c>
      <c r="B29" s="16" t="s">
        <v>1884</v>
      </c>
      <c r="C29" s="13" t="s">
        <v>1885</v>
      </c>
      <c r="D29" s="7" t="s">
        <v>1886</v>
      </c>
      <c r="E29" s="6">
        <f t="shared" si="0"/>
        <v>429338.27999999997</v>
      </c>
      <c r="F29" s="4">
        <v>0.19</v>
      </c>
      <c r="G29" s="83">
        <v>510912.55319999997</v>
      </c>
      <c r="H29" s="76"/>
    </row>
    <row r="30" spans="1:8" ht="237.75" customHeight="1">
      <c r="A30" s="45" t="s">
        <v>1880</v>
      </c>
      <c r="B30" s="16" t="s">
        <v>1881</v>
      </c>
      <c r="C30" s="13" t="s">
        <v>1882</v>
      </c>
      <c r="D30" s="7" t="s">
        <v>750</v>
      </c>
      <c r="E30" s="6">
        <f t="shared" si="0"/>
        <v>449228.35999999993</v>
      </c>
      <c r="F30" s="4">
        <v>0.19</v>
      </c>
      <c r="G30" s="83">
        <v>534581.74839999992</v>
      </c>
      <c r="H30" s="80"/>
    </row>
    <row r="31" spans="1:8" ht="237.75" customHeight="1">
      <c r="A31" s="45" t="s">
        <v>1887</v>
      </c>
      <c r="B31" s="16" t="s">
        <v>1888</v>
      </c>
      <c r="C31" s="13" t="s">
        <v>1889</v>
      </c>
      <c r="D31" s="7" t="s">
        <v>1886</v>
      </c>
      <c r="E31" s="6">
        <f t="shared" si="0"/>
        <v>463229.05999999994</v>
      </c>
      <c r="F31" s="4">
        <v>0.19</v>
      </c>
      <c r="G31" s="83">
        <v>551242.58139999991</v>
      </c>
      <c r="H31" s="76"/>
    </row>
    <row r="32" spans="1:8" ht="237.75" customHeight="1">
      <c r="A32" s="45" t="s">
        <v>1899</v>
      </c>
      <c r="B32" s="16" t="s">
        <v>1900</v>
      </c>
      <c r="C32" s="13" t="s">
        <v>1901</v>
      </c>
      <c r="D32" s="7" t="s">
        <v>750</v>
      </c>
      <c r="E32" s="6">
        <f t="shared" si="0"/>
        <v>489700</v>
      </c>
      <c r="F32" s="4">
        <v>0.19</v>
      </c>
      <c r="G32" s="83">
        <v>582743</v>
      </c>
      <c r="H32" s="76"/>
    </row>
    <row r="33" spans="1:8" ht="237.75" customHeight="1">
      <c r="A33" s="45" t="s">
        <v>751</v>
      </c>
      <c r="B33" s="16" t="s">
        <v>752</v>
      </c>
      <c r="C33" s="13" t="s">
        <v>753</v>
      </c>
      <c r="D33" s="7" t="s">
        <v>750</v>
      </c>
      <c r="E33" s="6">
        <f t="shared" si="0"/>
        <v>493240</v>
      </c>
      <c r="F33" s="46">
        <v>0.19</v>
      </c>
      <c r="G33" s="83">
        <v>586955.6</v>
      </c>
      <c r="H33" s="76"/>
    </row>
    <row r="34" spans="1:8" ht="237.75" customHeight="1">
      <c r="A34" s="45" t="s">
        <v>1874</v>
      </c>
      <c r="B34" s="16" t="s">
        <v>1875</v>
      </c>
      <c r="C34" s="13" t="s">
        <v>1876</v>
      </c>
      <c r="D34" s="7" t="s">
        <v>750</v>
      </c>
      <c r="E34" s="6">
        <f t="shared" si="0"/>
        <v>560500</v>
      </c>
      <c r="F34" s="4">
        <v>0.19</v>
      </c>
      <c r="G34" s="83">
        <v>666995</v>
      </c>
      <c r="H34" s="76"/>
    </row>
    <row r="35" spans="1:8" ht="237.75" customHeight="1">
      <c r="A35" s="45" t="s">
        <v>761</v>
      </c>
      <c r="B35" s="16" t="s">
        <v>762</v>
      </c>
      <c r="C35" s="13" t="s">
        <v>763</v>
      </c>
      <c r="D35" s="7" t="s">
        <v>750</v>
      </c>
      <c r="E35" s="6">
        <f t="shared" si="0"/>
        <v>584100</v>
      </c>
      <c r="F35" s="46">
        <v>0.19</v>
      </c>
      <c r="G35" s="83">
        <v>695079</v>
      </c>
      <c r="H35" s="76"/>
    </row>
    <row r="36" spans="1:8" ht="237.75" customHeight="1">
      <c r="A36" s="45" t="s">
        <v>757</v>
      </c>
      <c r="B36" s="16" t="s">
        <v>758</v>
      </c>
      <c r="C36" s="13" t="s">
        <v>759</v>
      </c>
      <c r="D36" s="7" t="s">
        <v>760</v>
      </c>
      <c r="E36" s="6">
        <f t="shared" si="0"/>
        <v>601800</v>
      </c>
      <c r="F36" s="46">
        <v>0.19</v>
      </c>
      <c r="G36" s="83">
        <v>716142</v>
      </c>
      <c r="H36" s="76"/>
    </row>
    <row r="37" spans="1:8" ht="237.75" customHeight="1">
      <c r="A37" s="45" t="s">
        <v>754</v>
      </c>
      <c r="B37" s="16" t="s">
        <v>755</v>
      </c>
      <c r="C37" s="13" t="s">
        <v>756</v>
      </c>
      <c r="D37" s="7" t="s">
        <v>750</v>
      </c>
      <c r="E37" s="6">
        <f t="shared" si="0"/>
        <v>601800</v>
      </c>
      <c r="F37" s="46">
        <v>0.19</v>
      </c>
      <c r="G37" s="83">
        <v>716142</v>
      </c>
      <c r="H37" s="76"/>
    </row>
    <row r="38" spans="1:8" ht="237.75" customHeight="1">
      <c r="A38" s="45" t="s">
        <v>1877</v>
      </c>
      <c r="B38" s="16" t="s">
        <v>1878</v>
      </c>
      <c r="C38" s="13" t="s">
        <v>1879</v>
      </c>
      <c r="D38" s="7" t="s">
        <v>760</v>
      </c>
      <c r="E38" s="6">
        <f t="shared" si="0"/>
        <v>618320</v>
      </c>
      <c r="F38" s="4">
        <v>0.19</v>
      </c>
      <c r="G38" s="83">
        <v>735800.79999999993</v>
      </c>
      <c r="H38" s="57"/>
    </row>
    <row r="39" spans="1:8" ht="237.75" customHeight="1">
      <c r="A39" s="45" t="s">
        <v>747</v>
      </c>
      <c r="B39" s="16" t="s">
        <v>748</v>
      </c>
      <c r="C39" s="13" t="s">
        <v>749</v>
      </c>
      <c r="D39" s="7" t="s">
        <v>750</v>
      </c>
      <c r="E39" s="6">
        <f t="shared" si="0"/>
        <v>649000</v>
      </c>
      <c r="F39" s="4">
        <v>0.19</v>
      </c>
      <c r="G39" s="83">
        <v>772310</v>
      </c>
      <c r="H39" s="76"/>
    </row>
    <row r="40" spans="1:8" ht="263.25" customHeight="1">
      <c r="A40" s="45" t="s">
        <v>1871</v>
      </c>
      <c r="B40" s="16" t="s">
        <v>1872</v>
      </c>
      <c r="C40" s="13" t="s">
        <v>1873</v>
      </c>
      <c r="D40" s="7" t="s">
        <v>750</v>
      </c>
      <c r="E40" s="6">
        <f t="shared" si="0"/>
        <v>940436.39999999991</v>
      </c>
      <c r="F40" s="4">
        <v>0.19</v>
      </c>
      <c r="G40" s="83">
        <v>1119119.3159999999</v>
      </c>
      <c r="H40" s="76"/>
    </row>
  </sheetData>
  <autoFilter ref="A1:H40" xr:uid="{A803E86D-486B-4780-9189-925D45C59E09}">
    <sortState xmlns:xlrd2="http://schemas.microsoft.com/office/spreadsheetml/2017/richdata2" ref="A2:H40">
      <sortCondition ref="G1:G40"/>
    </sortState>
  </autoFilter>
  <conditionalFormatting sqref="A2:A19 A21:A39">
    <cfRule type="expression" dxfId="87" priority="5">
      <formula>$U2="%DTO"</formula>
    </cfRule>
  </conditionalFormatting>
  <conditionalFormatting sqref="A20">
    <cfRule type="expression" dxfId="86" priority="4">
      <formula>$W20="%DTO"</formula>
    </cfRule>
  </conditionalFormatting>
  <conditionalFormatting sqref="A40">
    <cfRule type="expression" dxfId="85" priority="99">
      <formula>$X40="%DTO"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25"/>
  <sheetViews>
    <sheetView zoomScale="73" zoomScaleNormal="73" workbookViewId="0">
      <pane ySplit="1" topLeftCell="A23" activePane="bottomLeft" state="frozen"/>
      <selection activeCell="D1" sqref="D1"/>
      <selection pane="bottomLeft" activeCell="H2" sqref="H2:H25"/>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1086</v>
      </c>
      <c r="B2" s="17" t="s">
        <v>1087</v>
      </c>
      <c r="C2" s="11" t="s">
        <v>1088</v>
      </c>
      <c r="D2" s="7" t="s">
        <v>481</v>
      </c>
      <c r="E2" s="6">
        <f t="shared" ref="E2:E25" si="0">G2/1.19</f>
        <v>509581.51260504202</v>
      </c>
      <c r="F2" s="12">
        <v>0.19</v>
      </c>
      <c r="G2" s="83">
        <v>606402</v>
      </c>
      <c r="H2" s="5"/>
      <c r="I2" s="85">
        <v>1.18</v>
      </c>
    </row>
    <row r="3" spans="1:9" ht="200.25" customHeight="1">
      <c r="A3" s="32" t="s">
        <v>1089</v>
      </c>
      <c r="B3" s="17" t="s">
        <v>1090</v>
      </c>
      <c r="C3" s="11" t="s">
        <v>1091</v>
      </c>
      <c r="D3" s="7" t="s">
        <v>481</v>
      </c>
      <c r="E3" s="6">
        <f t="shared" si="0"/>
        <v>515531.09243697481</v>
      </c>
      <c r="F3" s="12">
        <v>0.19</v>
      </c>
      <c r="G3" s="83">
        <v>613482</v>
      </c>
      <c r="H3" s="5"/>
    </row>
    <row r="4" spans="1:9" ht="200.25" customHeight="1">
      <c r="A4" s="32" t="s">
        <v>1065</v>
      </c>
      <c r="B4" s="17" t="s">
        <v>1066</v>
      </c>
      <c r="C4" s="11" t="s">
        <v>1067</v>
      </c>
      <c r="D4" s="42" t="s">
        <v>481</v>
      </c>
      <c r="E4" s="6">
        <f t="shared" si="0"/>
        <v>542304.20168067224</v>
      </c>
      <c r="F4" s="4">
        <v>0.19</v>
      </c>
      <c r="G4" s="83">
        <v>645342</v>
      </c>
      <c r="H4" s="5"/>
    </row>
    <row r="5" spans="1:9" ht="200.25" customHeight="1">
      <c r="A5" s="32" t="s">
        <v>1068</v>
      </c>
      <c r="B5" s="17" t="s">
        <v>1069</v>
      </c>
      <c r="C5" s="11" t="s">
        <v>1070</v>
      </c>
      <c r="D5" s="7" t="s">
        <v>481</v>
      </c>
      <c r="E5" s="6">
        <f t="shared" si="0"/>
        <v>667290.99159663846</v>
      </c>
      <c r="F5" s="12">
        <v>0.19</v>
      </c>
      <c r="G5" s="83">
        <v>794076.2799999998</v>
      </c>
      <c r="H5" s="5"/>
    </row>
    <row r="6" spans="1:9" ht="200.25" customHeight="1">
      <c r="A6" s="32" t="s">
        <v>1095</v>
      </c>
      <c r="B6" s="17" t="s">
        <v>1467</v>
      </c>
      <c r="C6" s="11" t="s">
        <v>1096</v>
      </c>
      <c r="D6" s="7" t="s">
        <v>481</v>
      </c>
      <c r="E6" s="6">
        <f t="shared" si="0"/>
        <v>722774.78991596657</v>
      </c>
      <c r="F6" s="12">
        <v>0.19</v>
      </c>
      <c r="G6" s="83">
        <v>860102.00000000012</v>
      </c>
      <c r="H6" s="5"/>
    </row>
    <row r="7" spans="1:9" ht="200.25" customHeight="1">
      <c r="A7" s="32" t="s">
        <v>1063</v>
      </c>
      <c r="B7" s="17" t="s">
        <v>1469</v>
      </c>
      <c r="C7" s="11" t="s">
        <v>1064</v>
      </c>
      <c r="D7" s="7" t="s">
        <v>481</v>
      </c>
      <c r="E7" s="6">
        <f t="shared" si="0"/>
        <v>758472.26890756306</v>
      </c>
      <c r="F7" s="4">
        <v>0.19</v>
      </c>
      <c r="G7" s="83">
        <v>902582</v>
      </c>
      <c r="H7" s="5"/>
    </row>
    <row r="8" spans="1:9" ht="219" customHeight="1">
      <c r="A8" s="32" t="s">
        <v>1061</v>
      </c>
      <c r="B8" s="17" t="s">
        <v>1468</v>
      </c>
      <c r="C8" s="11" t="s">
        <v>1062</v>
      </c>
      <c r="D8" s="7" t="s">
        <v>481</v>
      </c>
      <c r="E8" s="6">
        <f t="shared" si="0"/>
        <v>769379.83193277312</v>
      </c>
      <c r="F8" s="4">
        <v>0.19</v>
      </c>
      <c r="G8" s="83">
        <v>915562</v>
      </c>
      <c r="H8" s="5"/>
    </row>
    <row r="9" spans="1:9" ht="200.25" customHeight="1">
      <c r="A9" s="32" t="s">
        <v>1080</v>
      </c>
      <c r="B9" s="17" t="s">
        <v>1081</v>
      </c>
      <c r="C9" s="11" t="s">
        <v>1082</v>
      </c>
      <c r="D9" s="7" t="s">
        <v>481</v>
      </c>
      <c r="E9" s="6">
        <f t="shared" si="0"/>
        <v>789211.76470588241</v>
      </c>
      <c r="F9" s="12">
        <v>0.19</v>
      </c>
      <c r="G9" s="83">
        <v>939162</v>
      </c>
      <c r="H9" s="5"/>
    </row>
    <row r="10" spans="1:9" ht="218.25" customHeight="1">
      <c r="A10" s="32" t="s">
        <v>1083</v>
      </c>
      <c r="B10" s="17" t="s">
        <v>1084</v>
      </c>
      <c r="C10" s="11" t="s">
        <v>1085</v>
      </c>
      <c r="D10" s="7" t="s">
        <v>481</v>
      </c>
      <c r="E10" s="6">
        <f t="shared" si="0"/>
        <v>876472.26890756306</v>
      </c>
      <c r="F10" s="12">
        <v>0.19</v>
      </c>
      <c r="G10" s="83">
        <v>1043002</v>
      </c>
      <c r="H10" s="5"/>
    </row>
    <row r="11" spans="1:9" ht="200.25" customHeight="1">
      <c r="A11" s="32" t="s">
        <v>482</v>
      </c>
      <c r="B11" s="17" t="s">
        <v>483</v>
      </c>
      <c r="C11" s="11" t="s">
        <v>484</v>
      </c>
      <c r="D11" s="7" t="s">
        <v>481</v>
      </c>
      <c r="E11" s="6">
        <f t="shared" si="0"/>
        <v>896304.20168067235</v>
      </c>
      <c r="F11" s="12">
        <v>0.19</v>
      </c>
      <c r="G11" s="83">
        <v>1066602</v>
      </c>
      <c r="H11" s="5"/>
    </row>
    <row r="12" spans="1:9" ht="225.75" customHeight="1">
      <c r="A12" s="32" t="s">
        <v>1056</v>
      </c>
      <c r="B12" s="17" t="s">
        <v>1057</v>
      </c>
      <c r="C12" s="11" t="s">
        <v>1058</v>
      </c>
      <c r="D12" s="7" t="s">
        <v>481</v>
      </c>
      <c r="E12" s="6">
        <f t="shared" si="0"/>
        <v>903967.26050420175</v>
      </c>
      <c r="F12" s="4">
        <v>0.19</v>
      </c>
      <c r="G12" s="83">
        <v>1075721.04</v>
      </c>
      <c r="H12" s="5"/>
    </row>
    <row r="13" spans="1:9" ht="200.25" customHeight="1">
      <c r="A13" s="32" t="s">
        <v>1092</v>
      </c>
      <c r="B13" s="17" t="s">
        <v>1093</v>
      </c>
      <c r="C13" s="11" t="s">
        <v>1094</v>
      </c>
      <c r="D13" s="7" t="s">
        <v>481</v>
      </c>
      <c r="E13" s="6">
        <f t="shared" si="0"/>
        <v>925060.50420168077</v>
      </c>
      <c r="F13" s="12">
        <v>0.19</v>
      </c>
      <c r="G13" s="83">
        <v>1100822</v>
      </c>
      <c r="H13" s="5"/>
    </row>
    <row r="14" spans="1:9" ht="200.25" customHeight="1">
      <c r="A14" s="32" t="s">
        <v>1074</v>
      </c>
      <c r="B14" s="17" t="s">
        <v>1075</v>
      </c>
      <c r="C14" s="11" t="s">
        <v>1076</v>
      </c>
      <c r="D14" s="7" t="s">
        <v>481</v>
      </c>
      <c r="E14" s="6">
        <f t="shared" si="0"/>
        <v>943900.84033613454</v>
      </c>
      <c r="F14" s="12">
        <v>0.19</v>
      </c>
      <c r="G14" s="83">
        <v>1123242</v>
      </c>
      <c r="H14" s="5"/>
    </row>
    <row r="15" spans="1:9" ht="200.25" customHeight="1">
      <c r="A15" s="32" t="s">
        <v>664</v>
      </c>
      <c r="B15" s="17" t="s">
        <v>665</v>
      </c>
      <c r="C15" s="11" t="s">
        <v>666</v>
      </c>
      <c r="D15" s="7" t="s">
        <v>481</v>
      </c>
      <c r="E15" s="6">
        <f t="shared" si="0"/>
        <v>1072808.4033613445</v>
      </c>
      <c r="F15" s="4">
        <v>0.19</v>
      </c>
      <c r="G15" s="83">
        <v>1276642</v>
      </c>
      <c r="H15" s="5"/>
    </row>
    <row r="16" spans="1:9" ht="200.25" customHeight="1">
      <c r="A16" s="32" t="s">
        <v>1098</v>
      </c>
      <c r="B16" s="17" t="s">
        <v>1099</v>
      </c>
      <c r="C16" s="11" t="s">
        <v>1097</v>
      </c>
      <c r="D16" s="7" t="s">
        <v>481</v>
      </c>
      <c r="E16" s="6">
        <f t="shared" si="0"/>
        <v>1215963.2268907563</v>
      </c>
      <c r="F16" s="12">
        <v>0.19</v>
      </c>
      <c r="G16" s="83">
        <v>1446996.24</v>
      </c>
      <c r="H16" s="5"/>
    </row>
    <row r="17" spans="1:8" ht="200.25" customHeight="1">
      <c r="A17" s="32" t="s">
        <v>1047</v>
      </c>
      <c r="B17" s="17" t="s">
        <v>1048</v>
      </c>
      <c r="C17" s="11" t="s">
        <v>1049</v>
      </c>
      <c r="D17" s="7" t="s">
        <v>481</v>
      </c>
      <c r="E17" s="6">
        <f t="shared" si="0"/>
        <v>1216589.9159663867</v>
      </c>
      <c r="F17" s="4">
        <v>0.19</v>
      </c>
      <c r="G17" s="83">
        <v>1447742</v>
      </c>
      <c r="H17" s="5"/>
    </row>
    <row r="18" spans="1:8" ht="200.25" customHeight="1">
      <c r="A18" s="32" t="s">
        <v>1071</v>
      </c>
      <c r="B18" s="17" t="s">
        <v>1072</v>
      </c>
      <c r="C18" s="11" t="s">
        <v>1073</v>
      </c>
      <c r="D18" s="7" t="s">
        <v>481</v>
      </c>
      <c r="E18" s="6">
        <f t="shared" si="0"/>
        <v>1273916.1008403362</v>
      </c>
      <c r="F18" s="12">
        <v>0.19</v>
      </c>
      <c r="G18" s="83">
        <v>1515960.16</v>
      </c>
      <c r="H18" s="5"/>
    </row>
    <row r="19" spans="1:8" ht="200.25" customHeight="1">
      <c r="A19" s="32" t="s">
        <v>667</v>
      </c>
      <c r="B19" s="17" t="s">
        <v>668</v>
      </c>
      <c r="C19" s="11" t="s">
        <v>669</v>
      </c>
      <c r="D19" s="7" t="s">
        <v>481</v>
      </c>
      <c r="E19" s="6">
        <f t="shared" si="0"/>
        <v>1320707.5630252101</v>
      </c>
      <c r="F19" s="4">
        <v>0.19</v>
      </c>
      <c r="G19" s="83">
        <v>1571642</v>
      </c>
      <c r="H19" s="5"/>
    </row>
    <row r="20" spans="1:8" ht="200.25" customHeight="1">
      <c r="A20" s="32" t="s">
        <v>1059</v>
      </c>
      <c r="B20" s="17" t="s">
        <v>1470</v>
      </c>
      <c r="C20" s="11" t="s">
        <v>1060</v>
      </c>
      <c r="D20" s="7" t="s">
        <v>481</v>
      </c>
      <c r="E20" s="6">
        <f t="shared" si="0"/>
        <v>1354421.8487394955</v>
      </c>
      <c r="F20" s="4">
        <v>0.19</v>
      </c>
      <c r="G20" s="83">
        <v>1611761.9999999995</v>
      </c>
      <c r="H20" s="5"/>
    </row>
    <row r="21" spans="1:8" ht="200.25" customHeight="1">
      <c r="A21" s="32" t="s">
        <v>1100</v>
      </c>
      <c r="B21" s="17" t="s">
        <v>1101</v>
      </c>
      <c r="C21" s="11" t="s">
        <v>1102</v>
      </c>
      <c r="D21" s="7" t="s">
        <v>481</v>
      </c>
      <c r="E21" s="6">
        <f t="shared" si="0"/>
        <v>1376522.5546218487</v>
      </c>
      <c r="F21" s="12">
        <v>0.19</v>
      </c>
      <c r="G21" s="83">
        <v>1638061.8399999999</v>
      </c>
      <c r="H21" s="5"/>
    </row>
    <row r="22" spans="1:8" ht="200.25" customHeight="1">
      <c r="A22" s="32" t="s">
        <v>1077</v>
      </c>
      <c r="B22" s="17" t="s">
        <v>1078</v>
      </c>
      <c r="C22" s="11" t="s">
        <v>1079</v>
      </c>
      <c r="D22" s="7" t="s">
        <v>481</v>
      </c>
      <c r="E22" s="6">
        <f t="shared" si="0"/>
        <v>1559682.3529411766</v>
      </c>
      <c r="F22" s="12">
        <v>0.19</v>
      </c>
      <c r="G22" s="83">
        <v>1856022</v>
      </c>
      <c r="H22" s="5"/>
    </row>
    <row r="23" spans="1:8" ht="200.25" customHeight="1">
      <c r="A23" s="32" t="s">
        <v>1050</v>
      </c>
      <c r="B23" s="17" t="s">
        <v>1051</v>
      </c>
      <c r="C23" s="11" t="s">
        <v>1052</v>
      </c>
      <c r="D23" s="7" t="s">
        <v>481</v>
      </c>
      <c r="E23" s="6">
        <f t="shared" si="0"/>
        <v>1886478.8907563025</v>
      </c>
      <c r="F23" s="4">
        <v>0.19</v>
      </c>
      <c r="G23" s="83">
        <v>2244909.88</v>
      </c>
      <c r="H23" s="5"/>
    </row>
    <row r="24" spans="1:8" ht="200.25" customHeight="1">
      <c r="A24" s="32" t="s">
        <v>1053</v>
      </c>
      <c r="B24" s="17" t="s">
        <v>1054</v>
      </c>
      <c r="C24" s="11" t="s">
        <v>1055</v>
      </c>
      <c r="D24" s="7" t="s">
        <v>481</v>
      </c>
      <c r="E24" s="6">
        <f t="shared" si="0"/>
        <v>2113446.4369747899</v>
      </c>
      <c r="F24" s="4">
        <v>0.19</v>
      </c>
      <c r="G24" s="83">
        <v>2515001.2599999998</v>
      </c>
      <c r="H24" s="5"/>
    </row>
    <row r="25" spans="1:8" ht="200.25" customHeight="1">
      <c r="A25" s="32" t="s">
        <v>1044</v>
      </c>
      <c r="B25" s="17" t="s">
        <v>1045</v>
      </c>
      <c r="C25" s="11" t="s">
        <v>1046</v>
      </c>
      <c r="D25" s="7" t="s">
        <v>481</v>
      </c>
      <c r="E25" s="6">
        <f t="shared" si="0"/>
        <v>2609386.5546218487</v>
      </c>
      <c r="F25" s="4">
        <v>0.19</v>
      </c>
      <c r="G25" s="83">
        <v>3105170</v>
      </c>
      <c r="H25" s="5"/>
    </row>
  </sheetData>
  <autoFilter ref="A1:H25" xr:uid="{B0E16CAD-51B5-45A7-B743-53ECAA116079}">
    <sortState xmlns:xlrd2="http://schemas.microsoft.com/office/spreadsheetml/2017/richdata2" ref="A2:H25">
      <sortCondition ref="G1:G25"/>
    </sortState>
  </autoFilter>
  <conditionalFormatting sqref="A2">
    <cfRule type="expression" dxfId="84" priority="49">
      <formula>#REF!="%DTO"</formula>
    </cfRule>
  </conditionalFormatting>
  <conditionalFormatting sqref="A3">
    <cfRule type="expression" dxfId="83" priority="48">
      <formula>#REF!="%DTO"</formula>
    </cfRule>
  </conditionalFormatting>
  <conditionalFormatting sqref="A4:A7">
    <cfRule type="expression" dxfId="82" priority="30">
      <formula>#REF!="%DTO"</formula>
    </cfRule>
  </conditionalFormatting>
  <conditionalFormatting sqref="A8 A10">
    <cfRule type="expression" dxfId="81" priority="54">
      <formula>#REF!="%DTO"</formula>
    </cfRule>
  </conditionalFormatting>
  <conditionalFormatting sqref="A9 A13:A25">
    <cfRule type="expression" dxfId="80" priority="36">
      <formula>#REF!="%DTO"</formula>
    </cfRule>
  </conditionalFormatting>
  <conditionalFormatting sqref="A11">
    <cfRule type="expression" dxfId="79" priority="35">
      <formula>#REF!="%DTO"</formula>
    </cfRule>
  </conditionalFormatting>
  <conditionalFormatting sqref="A12">
    <cfRule type="expression" dxfId="78" priority="50">
      <formula>#REF!="%DTO"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300</v>
      </c>
      <c r="B5" s="16" t="s">
        <v>301</v>
      </c>
      <c r="C5" s="13" t="s">
        <v>302</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303</v>
      </c>
      <c r="B6" s="17" t="s">
        <v>304</v>
      </c>
      <c r="C6" s="11" t="s">
        <v>305</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306</v>
      </c>
      <c r="B7" s="17" t="s">
        <v>307</v>
      </c>
      <c r="C7" s="11" t="s">
        <v>308</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311</v>
      </c>
      <c r="B12" s="9" t="s">
        <v>309</v>
      </c>
      <c r="C12" s="10" t="s">
        <v>310</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190</v>
      </c>
      <c r="B14" s="9" t="s">
        <v>223</v>
      </c>
      <c r="C14" s="10" t="s">
        <v>224</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201</v>
      </c>
      <c r="B15" s="9" t="s">
        <v>247</v>
      </c>
      <c r="C15" s="10" t="s">
        <v>248</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203</v>
      </c>
      <c r="B16" s="9" t="s">
        <v>252</v>
      </c>
      <c r="C16" s="10" t="s">
        <v>253</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268</v>
      </c>
      <c r="B17" s="9" t="s">
        <v>286</v>
      </c>
      <c r="C17" s="10" t="s">
        <v>287</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269</v>
      </c>
      <c r="B18" s="9" t="s">
        <v>288</v>
      </c>
      <c r="C18" s="10" t="s">
        <v>289</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267</v>
      </c>
      <c r="B21" s="17" t="s">
        <v>284</v>
      </c>
      <c r="C21" s="10" t="s">
        <v>285</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200</v>
      </c>
      <c r="B25" s="17" t="s">
        <v>245</v>
      </c>
      <c r="C25" s="11" t="s">
        <v>246</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195</v>
      </c>
      <c r="B26" s="9" t="s">
        <v>235</v>
      </c>
      <c r="C26" s="10" t="s">
        <v>236</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191</v>
      </c>
      <c r="B29" s="17" t="s">
        <v>225</v>
      </c>
      <c r="C29" s="11" t="s">
        <v>226</v>
      </c>
      <c r="D29" s="7" t="s">
        <v>227</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197</v>
      </c>
      <c r="B30" s="17" t="s">
        <v>239</v>
      </c>
      <c r="C30" s="11" t="s">
        <v>240</v>
      </c>
      <c r="D30" s="7" t="s">
        <v>227</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263</v>
      </c>
      <c r="B33" s="9" t="s">
        <v>276</v>
      </c>
      <c r="C33" s="10" t="s">
        <v>277</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198</v>
      </c>
      <c r="B34" s="17" t="s">
        <v>241</v>
      </c>
      <c r="C34" s="11" t="s">
        <v>242</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189</v>
      </c>
      <c r="B37" s="9" t="s">
        <v>221</v>
      </c>
      <c r="C37" s="10" t="s">
        <v>222</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205</v>
      </c>
      <c r="B39" s="9" t="s">
        <v>256</v>
      </c>
      <c r="C39" s="10" t="s">
        <v>257</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182</v>
      </c>
      <c r="B40" s="9" t="s">
        <v>207</v>
      </c>
      <c r="C40" s="10" t="s">
        <v>208</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184</v>
      </c>
      <c r="B41" s="17" t="s">
        <v>211</v>
      </c>
      <c r="C41" s="11" t="s">
        <v>212</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196</v>
      </c>
      <c r="B42" s="9" t="s">
        <v>237</v>
      </c>
      <c r="C42" s="10" t="s">
        <v>238</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260</v>
      </c>
      <c r="B43" s="17" t="s">
        <v>270</v>
      </c>
      <c r="C43" s="11" t="s">
        <v>271</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186</v>
      </c>
      <c r="B44" s="9" t="s">
        <v>215</v>
      </c>
      <c r="C44" s="10" t="s">
        <v>216</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265</v>
      </c>
      <c r="B45" s="9" t="s">
        <v>280</v>
      </c>
      <c r="C45" s="10" t="s">
        <v>281</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185</v>
      </c>
      <c r="B47" s="9" t="s">
        <v>213</v>
      </c>
      <c r="C47" s="10" t="s">
        <v>214</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261</v>
      </c>
      <c r="B49" s="9" t="s">
        <v>272</v>
      </c>
      <c r="C49" s="10" t="s">
        <v>273</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193</v>
      </c>
      <c r="B51" s="17" t="s">
        <v>230</v>
      </c>
      <c r="C51" s="11" t="s">
        <v>231</v>
      </c>
      <c r="D51" s="7" t="s">
        <v>227</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204</v>
      </c>
      <c r="B52" s="9" t="s">
        <v>254</v>
      </c>
      <c r="C52" s="10" t="s">
        <v>255</v>
      </c>
      <c r="D52" s="7" t="s">
        <v>227</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192</v>
      </c>
      <c r="B53" s="9" t="s">
        <v>228</v>
      </c>
      <c r="C53" s="10" t="s">
        <v>229</v>
      </c>
      <c r="D53" s="7" t="s">
        <v>227</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264</v>
      </c>
      <c r="B57" s="9" t="s">
        <v>278</v>
      </c>
      <c r="C57" s="10" t="s">
        <v>279</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199</v>
      </c>
      <c r="B58" s="9" t="s">
        <v>243</v>
      </c>
      <c r="C58" s="10" t="s">
        <v>244</v>
      </c>
      <c r="D58" s="7" t="s">
        <v>227</v>
      </c>
      <c r="E58" s="6">
        <v>66629.414634146335</v>
      </c>
      <c r="F58" s="12">
        <v>0.19</v>
      </c>
      <c r="G58" s="5">
        <v>79289.003414634135</v>
      </c>
      <c r="H58" s="23"/>
      <c r="I58" s="19">
        <v>114900</v>
      </c>
      <c r="J58" s="25">
        <v>0</v>
      </c>
      <c r="K58" s="25">
        <v>74</v>
      </c>
      <c r="L58" s="25">
        <v>22</v>
      </c>
      <c r="M58" s="25">
        <v>0</v>
      </c>
      <c r="N58" s="27">
        <v>45351</v>
      </c>
    </row>
    <row r="59" spans="1:14" ht="171">
      <c r="A59" s="32" t="s">
        <v>206</v>
      </c>
      <c r="B59" s="9" t="s">
        <v>258</v>
      </c>
      <c r="C59" s="10" t="s">
        <v>259</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187</v>
      </c>
      <c r="B60" s="17" t="s">
        <v>217</v>
      </c>
      <c r="C60" s="11" t="s">
        <v>218</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266</v>
      </c>
      <c r="B61" s="17" t="s">
        <v>282</v>
      </c>
      <c r="C61" s="11" t="s">
        <v>283</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262</v>
      </c>
      <c r="B62" s="9" t="s">
        <v>274</v>
      </c>
      <c r="C62" s="10" t="s">
        <v>275</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188</v>
      </c>
      <c r="B63" s="9" t="s">
        <v>219</v>
      </c>
      <c r="C63" s="10" t="s">
        <v>220</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183</v>
      </c>
      <c r="B67" s="9" t="s">
        <v>209</v>
      </c>
      <c r="C67" s="10" t="s">
        <v>210</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180</v>
      </c>
      <c r="C72" s="10" t="s">
        <v>181</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177</v>
      </c>
      <c r="B75" s="17" t="s">
        <v>178</v>
      </c>
      <c r="C75" s="11" t="s">
        <v>179</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290</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194</v>
      </c>
      <c r="B89" s="17" t="s">
        <v>232</v>
      </c>
      <c r="C89" s="11" t="s">
        <v>233</v>
      </c>
      <c r="D89" s="7" t="s">
        <v>234</v>
      </c>
      <c r="E89" s="6">
        <v>127510.08403361346</v>
      </c>
      <c r="F89" s="4">
        <v>0.19</v>
      </c>
      <c r="G89" s="5">
        <v>151737</v>
      </c>
      <c r="H89" s="5"/>
      <c r="I89" s="19">
        <v>192900</v>
      </c>
      <c r="J89" s="25">
        <v>0</v>
      </c>
      <c r="K89" s="25">
        <v>0</v>
      </c>
      <c r="L89" s="25">
        <v>21</v>
      </c>
      <c r="M89" s="25">
        <v>19</v>
      </c>
      <c r="N89" s="27">
        <v>45350</v>
      </c>
    </row>
    <row r="90" spans="1:14" ht="191.25" customHeight="1">
      <c r="A90" s="32" t="s">
        <v>202</v>
      </c>
      <c r="B90" s="17" t="s">
        <v>249</v>
      </c>
      <c r="C90" s="11" t="s">
        <v>250</v>
      </c>
      <c r="D90" s="7" t="s">
        <v>251</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291</v>
      </c>
      <c r="B92" s="17" t="s">
        <v>292</v>
      </c>
      <c r="C92" s="11" t="s">
        <v>293</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294</v>
      </c>
      <c r="B93" s="17" t="s">
        <v>295</v>
      </c>
      <c r="C93" s="11" t="s">
        <v>296</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297</v>
      </c>
      <c r="B94" s="17" t="s">
        <v>298</v>
      </c>
      <c r="C94" s="11" t="s">
        <v>299</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36">
      <formula>$AM77="%DTO"</formula>
    </cfRule>
    <cfRule type="expression" dxfId="27" priority="310">
      <formula>$AM34="%DTO"</formula>
    </cfRule>
  </conditionalFormatting>
  <conditionalFormatting sqref="A61 A91:A94">
    <cfRule type="expression" dxfId="26" priority="14">
      <formula>$AM61="%DTO"</formula>
    </cfRule>
  </conditionalFormatting>
  <conditionalFormatting sqref="A62">
    <cfRule type="expression" dxfId="25" priority="352">
      <formula>$AM58="%DTO"</formula>
    </cfRule>
    <cfRule type="expression" dxfId="24" priority="315">
      <formula>$AE44="%DTO"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5" operator="lessThan">
      <formula>15</formula>
    </cfRule>
    <cfRule type="cellIs" dxfId="1" priority="4" operator="equal">
      <formula>0</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H64"/>
  <sheetViews>
    <sheetView zoomScale="66" zoomScaleNormal="66" workbookViewId="0">
      <pane ySplit="1" topLeftCell="A2" activePane="bottomLeft" state="frozen"/>
      <selection activeCell="D1" sqref="D1"/>
      <selection pane="bottomLeft" activeCell="H3" sqref="H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8" s="2" customFormat="1" ht="68.25" customHeight="1">
      <c r="A1" s="30" t="s">
        <v>30</v>
      </c>
      <c r="B1" s="3" t="s">
        <v>0</v>
      </c>
      <c r="C1" s="3" t="s">
        <v>1</v>
      </c>
      <c r="D1" s="3" t="s">
        <v>2</v>
      </c>
      <c r="E1" s="3" t="s">
        <v>5</v>
      </c>
      <c r="F1" s="3" t="s">
        <v>3</v>
      </c>
      <c r="G1" s="3" t="s">
        <v>6</v>
      </c>
      <c r="H1" s="3" t="s">
        <v>4</v>
      </c>
    </row>
    <row r="2" spans="1:8" s="8" customFormat="1" ht="316.5" customHeight="1">
      <c r="A2" s="32" t="s">
        <v>203</v>
      </c>
      <c r="B2" s="9" t="s">
        <v>252</v>
      </c>
      <c r="C2" s="10" t="s">
        <v>253</v>
      </c>
      <c r="D2" s="7" t="s">
        <v>7</v>
      </c>
      <c r="E2" s="6">
        <f t="shared" ref="E2:E32" si="0">G2/1.19</f>
        <v>42097.2552</v>
      </c>
      <c r="F2" s="12">
        <v>0.19</v>
      </c>
      <c r="G2" s="83">
        <v>50095.733687999993</v>
      </c>
      <c r="H2" s="23" t="s">
        <v>1984</v>
      </c>
    </row>
    <row r="3" spans="1:8" s="8" customFormat="1" ht="316.5" customHeight="1">
      <c r="A3" s="32" t="s">
        <v>517</v>
      </c>
      <c r="B3" s="9" t="s">
        <v>518</v>
      </c>
      <c r="C3" s="10" t="s">
        <v>519</v>
      </c>
      <c r="D3" s="7" t="s">
        <v>7</v>
      </c>
      <c r="E3" s="6">
        <f t="shared" si="0"/>
        <v>42806.196353250016</v>
      </c>
      <c r="F3" s="12">
        <v>0.19</v>
      </c>
      <c r="G3" s="83">
        <v>50939.373660367513</v>
      </c>
      <c r="H3" s="23" t="s">
        <v>1985</v>
      </c>
    </row>
    <row r="4" spans="1:8" s="8" customFormat="1" ht="316.5" customHeight="1">
      <c r="A4" s="32" t="s">
        <v>27</v>
      </c>
      <c r="B4" s="15" t="s">
        <v>28</v>
      </c>
      <c r="C4" s="10" t="s">
        <v>29</v>
      </c>
      <c r="D4" s="7" t="s">
        <v>7</v>
      </c>
      <c r="E4" s="6">
        <f t="shared" si="0"/>
        <v>42806.196353250016</v>
      </c>
      <c r="F4" s="12">
        <v>0.19</v>
      </c>
      <c r="G4" s="83">
        <v>50939.373660367513</v>
      </c>
      <c r="H4" s="23" t="s">
        <v>1986</v>
      </c>
    </row>
    <row r="5" spans="1:8" s="8" customFormat="1" ht="316.5" customHeight="1">
      <c r="A5" s="32" t="s">
        <v>268</v>
      </c>
      <c r="B5" s="9" t="s">
        <v>286</v>
      </c>
      <c r="C5" s="10" t="s">
        <v>287</v>
      </c>
      <c r="D5" s="7" t="s">
        <v>7</v>
      </c>
      <c r="E5" s="6">
        <f t="shared" si="0"/>
        <v>43669.754510022191</v>
      </c>
      <c r="F5" s="12">
        <v>0.19</v>
      </c>
      <c r="G5" s="83">
        <v>51967.007866926404</v>
      </c>
      <c r="H5" s="23" t="s">
        <v>1987</v>
      </c>
    </row>
    <row r="6" spans="1:8" s="8" customFormat="1" ht="319.5" customHeight="1">
      <c r="A6" s="32" t="s">
        <v>201</v>
      </c>
      <c r="B6" s="9" t="s">
        <v>247</v>
      </c>
      <c r="C6" s="10" t="s">
        <v>248</v>
      </c>
      <c r="D6" s="7" t="s">
        <v>7</v>
      </c>
      <c r="E6" s="6">
        <f t="shared" si="0"/>
        <v>46045.712790000005</v>
      </c>
      <c r="F6" s="12">
        <v>0.19</v>
      </c>
      <c r="G6" s="83">
        <v>54794.398220100004</v>
      </c>
      <c r="H6" s="23" t="s">
        <v>1988</v>
      </c>
    </row>
    <row r="7" spans="1:8" s="8" customFormat="1" ht="316.5" customHeight="1">
      <c r="A7" s="32" t="s">
        <v>86</v>
      </c>
      <c r="B7" s="9" t="s">
        <v>87</v>
      </c>
      <c r="C7" s="10" t="s">
        <v>88</v>
      </c>
      <c r="D7" s="7" t="s">
        <v>67</v>
      </c>
      <c r="E7" s="6">
        <f t="shared" si="0"/>
        <v>49480.431537916367</v>
      </c>
      <c r="F7" s="12">
        <v>0.19</v>
      </c>
      <c r="G7" s="83">
        <v>58881.713530120476</v>
      </c>
      <c r="H7" s="23" t="s">
        <v>1989</v>
      </c>
    </row>
    <row r="8" spans="1:8" s="8" customFormat="1" ht="319.5" customHeight="1">
      <c r="A8" s="32" t="s">
        <v>640</v>
      </c>
      <c r="B8" s="9" t="s">
        <v>641</v>
      </c>
      <c r="C8" s="10" t="s">
        <v>642</v>
      </c>
      <c r="D8" s="7" t="s">
        <v>227</v>
      </c>
      <c r="E8" s="6">
        <f t="shared" si="0"/>
        <v>51735.804878048773</v>
      </c>
      <c r="F8" s="12">
        <v>0.19</v>
      </c>
      <c r="G8" s="83">
        <v>61565.60780487804</v>
      </c>
      <c r="H8" s="23" t="s">
        <v>1990</v>
      </c>
    </row>
    <row r="9" spans="1:8" s="8" customFormat="1" ht="316.5" customHeight="1">
      <c r="A9" s="32" t="s">
        <v>149</v>
      </c>
      <c r="B9" s="15" t="s">
        <v>11</v>
      </c>
      <c r="C9" s="10" t="s">
        <v>12</v>
      </c>
      <c r="D9" s="7" t="s">
        <v>7</v>
      </c>
      <c r="E9" s="6">
        <f t="shared" si="0"/>
        <v>53360.805960000005</v>
      </c>
      <c r="F9" s="12">
        <v>0.19</v>
      </c>
      <c r="G9" s="83">
        <v>63499.359092400002</v>
      </c>
      <c r="H9" s="23" t="s">
        <v>1991</v>
      </c>
    </row>
    <row r="10" spans="1:8" s="8" customFormat="1" ht="319.5" customHeight="1">
      <c r="A10" s="32" t="s">
        <v>361</v>
      </c>
      <c r="B10" s="17" t="s">
        <v>362</v>
      </c>
      <c r="C10" s="11" t="s">
        <v>363</v>
      </c>
      <c r="D10" s="7" t="s">
        <v>7</v>
      </c>
      <c r="E10" s="6">
        <f t="shared" si="0"/>
        <v>54893.864024999995</v>
      </c>
      <c r="F10" s="4">
        <v>0.19</v>
      </c>
      <c r="G10" s="83">
        <v>65323.698189749994</v>
      </c>
      <c r="H10" s="5" t="s">
        <v>1992</v>
      </c>
    </row>
    <row r="11" spans="1:8" s="8" customFormat="1" ht="319.5" customHeight="1">
      <c r="A11" s="32" t="s">
        <v>1445</v>
      </c>
      <c r="B11" s="17" t="s">
        <v>1446</v>
      </c>
      <c r="C11" s="11" t="s">
        <v>1447</v>
      </c>
      <c r="D11" s="7" t="s">
        <v>1448</v>
      </c>
      <c r="E11" s="6">
        <f t="shared" si="0"/>
        <v>68138.756718078832</v>
      </c>
      <c r="F11" s="4">
        <v>0.19</v>
      </c>
      <c r="G11" s="83">
        <v>81085.120494513802</v>
      </c>
      <c r="H11" s="5" t="s">
        <v>1993</v>
      </c>
    </row>
    <row r="12" spans="1:8" s="8" customFormat="1" ht="319.5" customHeight="1">
      <c r="A12" s="32" t="s">
        <v>355</v>
      </c>
      <c r="B12" s="17" t="s">
        <v>356</v>
      </c>
      <c r="C12" s="11" t="s">
        <v>357</v>
      </c>
      <c r="D12" s="7" t="s">
        <v>37</v>
      </c>
      <c r="E12" s="6">
        <f t="shared" si="0"/>
        <v>68138.779703298816</v>
      </c>
      <c r="F12" s="4">
        <v>0.19</v>
      </c>
      <c r="G12" s="83">
        <v>81085.147846925596</v>
      </c>
      <c r="H12" s="5" t="s">
        <v>1994</v>
      </c>
    </row>
    <row r="13" spans="1:8" s="8" customFormat="1" ht="273.75" customHeight="1">
      <c r="A13" s="32" t="s">
        <v>269</v>
      </c>
      <c r="B13" s="9" t="s">
        <v>288</v>
      </c>
      <c r="C13" s="10" t="s">
        <v>289</v>
      </c>
      <c r="D13" s="7" t="s">
        <v>7</v>
      </c>
      <c r="E13" s="6">
        <f t="shared" si="0"/>
        <v>68923.799999999988</v>
      </c>
      <c r="F13" s="12">
        <v>0.19</v>
      </c>
      <c r="G13" s="83">
        <v>82019.321999999986</v>
      </c>
      <c r="H13" s="23" t="s">
        <v>1995</v>
      </c>
    </row>
    <row r="14" spans="1:8" s="8" customFormat="1" ht="295.5" customHeight="1">
      <c r="A14" s="32" t="s">
        <v>575</v>
      </c>
      <c r="B14" s="9" t="s">
        <v>576</v>
      </c>
      <c r="C14" s="10" t="s">
        <v>577</v>
      </c>
      <c r="D14" s="7" t="s">
        <v>7</v>
      </c>
      <c r="E14" s="6">
        <f t="shared" si="0"/>
        <v>73841.921999999991</v>
      </c>
      <c r="F14" s="12">
        <v>0.19</v>
      </c>
      <c r="G14" s="83">
        <v>87871.887179999991</v>
      </c>
      <c r="H14" s="23" t="s">
        <v>1996</v>
      </c>
    </row>
    <row r="15" spans="1:8" s="8" customFormat="1" ht="273.75" customHeight="1">
      <c r="A15" s="32" t="s">
        <v>569</v>
      </c>
      <c r="B15" s="9" t="s">
        <v>570</v>
      </c>
      <c r="C15" s="10" t="s">
        <v>571</v>
      </c>
      <c r="D15" s="7" t="s">
        <v>37</v>
      </c>
      <c r="E15" s="6">
        <f t="shared" si="0"/>
        <v>74245.015278563689</v>
      </c>
      <c r="F15" s="12">
        <v>0.19</v>
      </c>
      <c r="G15" s="83">
        <v>88351.568181490788</v>
      </c>
      <c r="H15" s="23" t="s">
        <v>1997</v>
      </c>
    </row>
    <row r="16" spans="1:8" s="8" customFormat="1" ht="273.75" customHeight="1">
      <c r="A16" s="32" t="s">
        <v>643</v>
      </c>
      <c r="B16" s="9" t="s">
        <v>644</v>
      </c>
      <c r="C16" s="10" t="s">
        <v>645</v>
      </c>
      <c r="D16" s="7" t="s">
        <v>227</v>
      </c>
      <c r="E16" s="6">
        <f t="shared" si="0"/>
        <v>74932.878048780476</v>
      </c>
      <c r="F16" s="12">
        <v>0.19</v>
      </c>
      <c r="G16" s="83">
        <v>89170.124878048766</v>
      </c>
      <c r="H16" s="23" t="s">
        <v>1998</v>
      </c>
    </row>
    <row r="17" spans="1:8" ht="253.5" customHeight="1">
      <c r="A17" s="32" t="s">
        <v>560</v>
      </c>
      <c r="B17" s="17" t="s">
        <v>561</v>
      </c>
      <c r="C17" s="11" t="s">
        <v>562</v>
      </c>
      <c r="D17" s="7" t="s">
        <v>22</v>
      </c>
      <c r="E17" s="6">
        <f t="shared" si="0"/>
        <v>75688.616835764711</v>
      </c>
      <c r="F17" s="4">
        <v>0.19</v>
      </c>
      <c r="G17" s="83">
        <v>90069.454034559996</v>
      </c>
      <c r="H17" s="23" t="s">
        <v>1999</v>
      </c>
    </row>
    <row r="18" spans="1:8" ht="272.25" customHeight="1">
      <c r="A18" s="32" t="s">
        <v>563</v>
      </c>
      <c r="B18" s="9" t="s">
        <v>564</v>
      </c>
      <c r="C18" s="10" t="s">
        <v>565</v>
      </c>
      <c r="D18" s="7" t="s">
        <v>22</v>
      </c>
      <c r="E18" s="6">
        <f t="shared" si="0"/>
        <v>75688.616835764711</v>
      </c>
      <c r="F18" s="12">
        <v>0.19</v>
      </c>
      <c r="G18" s="83">
        <v>90069.454034559996</v>
      </c>
      <c r="H18" s="23" t="s">
        <v>2000</v>
      </c>
    </row>
    <row r="19" spans="1:8" ht="253.5" customHeight="1">
      <c r="A19" s="32" t="s">
        <v>566</v>
      </c>
      <c r="B19" s="9" t="s">
        <v>567</v>
      </c>
      <c r="C19" s="10" t="s">
        <v>568</v>
      </c>
      <c r="D19" s="7" t="s">
        <v>22</v>
      </c>
      <c r="E19" s="6">
        <f t="shared" si="0"/>
        <v>75688.616835764711</v>
      </c>
      <c r="F19" s="12">
        <v>0.19</v>
      </c>
      <c r="G19" s="83">
        <v>90069.454034559996</v>
      </c>
      <c r="H19" s="23" t="s">
        <v>2001</v>
      </c>
    </row>
    <row r="20" spans="1:8" ht="253.5" customHeight="1">
      <c r="A20" s="32" t="s">
        <v>77</v>
      </c>
      <c r="B20" s="9" t="s">
        <v>78</v>
      </c>
      <c r="C20" s="10" t="s">
        <v>79</v>
      </c>
      <c r="D20" s="7" t="s">
        <v>37</v>
      </c>
      <c r="E20" s="6">
        <f t="shared" si="0"/>
        <v>76008.054877164948</v>
      </c>
      <c r="F20" s="12">
        <v>0.19</v>
      </c>
      <c r="G20" s="83">
        <v>90449.585303826287</v>
      </c>
      <c r="H20" s="23" t="s">
        <v>2002</v>
      </c>
    </row>
    <row r="21" spans="1:8" ht="275.25" customHeight="1">
      <c r="A21" s="32" t="s">
        <v>637</v>
      </c>
      <c r="B21" s="9" t="s">
        <v>638</v>
      </c>
      <c r="C21" s="10" t="s">
        <v>639</v>
      </c>
      <c r="D21" s="7" t="s">
        <v>227</v>
      </c>
      <c r="E21" s="6">
        <f t="shared" si="0"/>
        <v>77420.951219512179</v>
      </c>
      <c r="F21" s="12">
        <v>0.19</v>
      </c>
      <c r="G21" s="83">
        <v>92130.931951219492</v>
      </c>
      <c r="H21" s="23" t="s">
        <v>2003</v>
      </c>
    </row>
    <row r="22" spans="1:8" s="8" customFormat="1" ht="258.75" customHeight="1">
      <c r="A22" s="32" t="s">
        <v>1433</v>
      </c>
      <c r="B22" s="9" t="s">
        <v>1434</v>
      </c>
      <c r="C22" s="10" t="s">
        <v>1435</v>
      </c>
      <c r="D22" s="7" t="s">
        <v>67</v>
      </c>
      <c r="E22" s="6">
        <f t="shared" si="0"/>
        <v>81192.714939759055</v>
      </c>
      <c r="F22" s="12">
        <v>0.19</v>
      </c>
      <c r="G22" s="83">
        <v>96619.330778313262</v>
      </c>
      <c r="H22" s="23" t="s">
        <v>2004</v>
      </c>
    </row>
    <row r="23" spans="1:8" ht="253.5" customHeight="1">
      <c r="A23" s="32" t="s">
        <v>95</v>
      </c>
      <c r="B23" s="17" t="s">
        <v>96</v>
      </c>
      <c r="C23" s="11" t="s">
        <v>97</v>
      </c>
      <c r="D23" s="7" t="s">
        <v>37</v>
      </c>
      <c r="E23" s="6">
        <f t="shared" si="0"/>
        <v>81403.130121670576</v>
      </c>
      <c r="F23" s="4">
        <v>0.19</v>
      </c>
      <c r="G23" s="83">
        <v>96869.724844787983</v>
      </c>
      <c r="H23" s="5" t="s">
        <v>2005</v>
      </c>
    </row>
    <row r="24" spans="1:8" s="8" customFormat="1" ht="258.75" customHeight="1">
      <c r="A24" s="32" t="s">
        <v>373</v>
      </c>
      <c r="B24" s="17" t="s">
        <v>374</v>
      </c>
      <c r="C24" s="11" t="s">
        <v>375</v>
      </c>
      <c r="D24" s="7" t="s">
        <v>7</v>
      </c>
      <c r="E24" s="6">
        <f t="shared" si="0"/>
        <v>85734.198000000004</v>
      </c>
      <c r="F24" s="4">
        <v>0.19</v>
      </c>
      <c r="G24" s="83">
        <v>102023.69562</v>
      </c>
      <c r="H24" s="5" t="s">
        <v>2006</v>
      </c>
    </row>
    <row r="25" spans="1:8" ht="253.5" customHeight="1">
      <c r="A25" s="32" t="s">
        <v>572</v>
      </c>
      <c r="B25" s="9" t="s">
        <v>573</v>
      </c>
      <c r="C25" s="10" t="s">
        <v>574</v>
      </c>
      <c r="D25" s="7" t="s">
        <v>67</v>
      </c>
      <c r="E25" s="6">
        <f t="shared" si="0"/>
        <v>87454.840483734923</v>
      </c>
      <c r="F25" s="12">
        <v>0.19</v>
      </c>
      <c r="G25" s="83">
        <v>104071.26017564455</v>
      </c>
      <c r="H25" s="23" t="s">
        <v>2007</v>
      </c>
    </row>
    <row r="26" spans="1:8" ht="253.5" customHeight="1">
      <c r="A26" s="32" t="s">
        <v>1236</v>
      </c>
      <c r="B26" s="9" t="s">
        <v>1237</v>
      </c>
      <c r="C26" s="10" t="s">
        <v>1246</v>
      </c>
      <c r="D26" s="7" t="s">
        <v>37</v>
      </c>
      <c r="E26" s="6">
        <f t="shared" si="0"/>
        <v>93720.303791519997</v>
      </c>
      <c r="F26" s="12">
        <v>0.19</v>
      </c>
      <c r="G26" s="83">
        <v>111527.16151190879</v>
      </c>
      <c r="H26" s="23" t="s">
        <v>2008</v>
      </c>
    </row>
    <row r="27" spans="1:8" s="8" customFormat="1" ht="258.75" customHeight="1">
      <c r="A27" s="32" t="s">
        <v>358</v>
      </c>
      <c r="B27" s="17" t="s">
        <v>359</v>
      </c>
      <c r="C27" s="11" t="s">
        <v>360</v>
      </c>
      <c r="D27" s="7" t="s">
        <v>7</v>
      </c>
      <c r="E27" s="6">
        <f t="shared" si="0"/>
        <v>97300.838249999986</v>
      </c>
      <c r="F27" s="4">
        <v>0.19</v>
      </c>
      <c r="G27" s="83">
        <v>115787.99751749999</v>
      </c>
      <c r="H27" s="5" t="s">
        <v>2009</v>
      </c>
    </row>
    <row r="28" spans="1:8" s="8" customFormat="1" ht="258.75" customHeight="1">
      <c r="A28" s="32" t="s">
        <v>557</v>
      </c>
      <c r="B28" s="9" t="s">
        <v>558</v>
      </c>
      <c r="C28" s="10" t="s">
        <v>559</v>
      </c>
      <c r="D28" s="7" t="s">
        <v>7</v>
      </c>
      <c r="E28" s="6">
        <f t="shared" si="0"/>
        <v>98350.816409999999</v>
      </c>
      <c r="F28" s="12">
        <v>0.19</v>
      </c>
      <c r="G28" s="83">
        <v>117037.47152789999</v>
      </c>
      <c r="H28" s="23" t="s">
        <v>2010</v>
      </c>
    </row>
    <row r="29" spans="1:8" s="8" customFormat="1" ht="258.75" customHeight="1">
      <c r="A29" s="32" t="s">
        <v>153</v>
      </c>
      <c r="B29" s="15" t="s">
        <v>13</v>
      </c>
      <c r="C29" s="10" t="s">
        <v>14</v>
      </c>
      <c r="D29" s="7" t="s">
        <v>7</v>
      </c>
      <c r="E29" s="6">
        <f t="shared" si="0"/>
        <v>98782.991999999984</v>
      </c>
      <c r="F29" s="12">
        <v>0.19</v>
      </c>
      <c r="G29" s="83">
        <v>117551.76047999997</v>
      </c>
      <c r="H29" s="23" t="s">
        <v>2011</v>
      </c>
    </row>
    <row r="30" spans="1:8" s="8" customFormat="1" ht="258.75" customHeight="1">
      <c r="A30" s="32" t="s">
        <v>1364</v>
      </c>
      <c r="B30" s="9" t="s">
        <v>1365</v>
      </c>
      <c r="C30" s="10" t="s">
        <v>1366</v>
      </c>
      <c r="D30" s="7" t="s">
        <v>7</v>
      </c>
      <c r="E30" s="6">
        <f t="shared" si="0"/>
        <v>105319.61102759435</v>
      </c>
      <c r="F30" s="12">
        <v>0.19</v>
      </c>
      <c r="G30" s="83">
        <v>125330.33712283727</v>
      </c>
      <c r="H30" s="23" t="s">
        <v>2012</v>
      </c>
    </row>
    <row r="31" spans="1:8" ht="253.5" customHeight="1">
      <c r="A31" s="32" t="s">
        <v>1235</v>
      </c>
      <c r="B31" s="9" t="s">
        <v>1242</v>
      </c>
      <c r="C31" s="10" t="s">
        <v>1243</v>
      </c>
      <c r="D31" s="7" t="s">
        <v>37</v>
      </c>
      <c r="E31" s="6">
        <f t="shared" si="0"/>
        <v>111040.8372201412</v>
      </c>
      <c r="F31" s="12">
        <v>0.19</v>
      </c>
      <c r="G31" s="83">
        <v>132138.59629196802</v>
      </c>
      <c r="H31" s="23" t="s">
        <v>2013</v>
      </c>
    </row>
    <row r="32" spans="1:8" ht="253.5" customHeight="1">
      <c r="A32" s="32" t="s">
        <v>578</v>
      </c>
      <c r="B32" s="9" t="s">
        <v>579</v>
      </c>
      <c r="C32" s="10" t="s">
        <v>580</v>
      </c>
      <c r="D32" s="7" t="s">
        <v>7</v>
      </c>
      <c r="E32" s="6">
        <f t="shared" si="0"/>
        <v>113315.40000000001</v>
      </c>
      <c r="F32" s="12">
        <v>0.19</v>
      </c>
      <c r="G32" s="83">
        <v>134845.326</v>
      </c>
      <c r="H32" s="23" t="s">
        <v>2014</v>
      </c>
    </row>
    <row r="33" spans="1:8" ht="272.25" customHeight="1">
      <c r="A33" s="32" t="s">
        <v>50</v>
      </c>
      <c r="B33" s="9" t="s">
        <v>51</v>
      </c>
      <c r="C33" s="10" t="s">
        <v>52</v>
      </c>
      <c r="D33" s="7" t="s">
        <v>37</v>
      </c>
      <c r="E33" s="6">
        <f t="shared" ref="E33:E64" si="1">G33/1.19</f>
        <v>119018.60057365269</v>
      </c>
      <c r="F33" s="12">
        <v>0.19</v>
      </c>
      <c r="G33" s="83">
        <v>141632.13468264669</v>
      </c>
      <c r="H33" s="23" t="s">
        <v>2015</v>
      </c>
    </row>
    <row r="34" spans="1:8" s="8" customFormat="1" ht="258.75" customHeight="1">
      <c r="A34" s="32" t="s">
        <v>370</v>
      </c>
      <c r="B34" s="17" t="s">
        <v>371</v>
      </c>
      <c r="C34" s="11" t="s">
        <v>372</v>
      </c>
      <c r="D34" s="7" t="s">
        <v>7</v>
      </c>
      <c r="E34" s="6">
        <f t="shared" si="1"/>
        <v>119233.764045</v>
      </c>
      <c r="F34" s="4">
        <v>0.19</v>
      </c>
      <c r="G34" s="83">
        <v>141888.17921355</v>
      </c>
      <c r="H34" s="5" t="s">
        <v>2016</v>
      </c>
    </row>
    <row r="35" spans="1:8" ht="253.5" customHeight="1">
      <c r="A35" s="32" t="s">
        <v>68</v>
      </c>
      <c r="B35" s="9" t="s">
        <v>69</v>
      </c>
      <c r="C35" s="10" t="s">
        <v>70</v>
      </c>
      <c r="D35" s="7" t="s">
        <v>7</v>
      </c>
      <c r="E35" s="6">
        <f t="shared" si="1"/>
        <v>119857.32</v>
      </c>
      <c r="F35" s="12">
        <v>0.19</v>
      </c>
      <c r="G35" s="83">
        <v>142630.2108</v>
      </c>
      <c r="H35" s="23" t="s">
        <v>2017</v>
      </c>
    </row>
    <row r="36" spans="1:8" ht="253.5" customHeight="1">
      <c r="A36" s="32" t="s">
        <v>367</v>
      </c>
      <c r="B36" s="17" t="s">
        <v>368</v>
      </c>
      <c r="C36" s="11" t="s">
        <v>369</v>
      </c>
      <c r="D36" s="7" t="s">
        <v>7</v>
      </c>
      <c r="E36" s="6">
        <f t="shared" si="1"/>
        <v>120604.26707999999</v>
      </c>
      <c r="F36" s="4">
        <v>0.19</v>
      </c>
      <c r="G36" s="83">
        <v>143519.07782519999</v>
      </c>
      <c r="H36" s="5" t="s">
        <v>2018</v>
      </c>
    </row>
    <row r="37" spans="1:8" ht="253.5" customHeight="1">
      <c r="A37" s="32" t="s">
        <v>1373</v>
      </c>
      <c r="B37" s="9" t="s">
        <v>1374</v>
      </c>
      <c r="C37" s="10" t="s">
        <v>1375</v>
      </c>
      <c r="D37" s="7" t="s">
        <v>7</v>
      </c>
      <c r="E37" s="6">
        <f t="shared" si="1"/>
        <v>121899.78968521288</v>
      </c>
      <c r="F37" s="12">
        <v>0.19</v>
      </c>
      <c r="G37" s="83">
        <v>145060.74972540332</v>
      </c>
      <c r="H37" s="23" t="s">
        <v>2019</v>
      </c>
    </row>
    <row r="38" spans="1:8" ht="253.5" customHeight="1">
      <c r="A38" s="32" t="s">
        <v>266</v>
      </c>
      <c r="B38" s="17" t="s">
        <v>282</v>
      </c>
      <c r="C38" s="11" t="s">
        <v>283</v>
      </c>
      <c r="D38" s="7" t="s">
        <v>7</v>
      </c>
      <c r="E38" s="6">
        <f t="shared" si="1"/>
        <v>125179.63919999999</v>
      </c>
      <c r="F38" s="4">
        <v>0.19</v>
      </c>
      <c r="G38" s="83">
        <v>148963.77064799998</v>
      </c>
      <c r="H38" s="5" t="s">
        <v>2020</v>
      </c>
    </row>
    <row r="39" spans="1:8" s="8" customFormat="1" ht="306" customHeight="1">
      <c r="A39" s="32" t="s">
        <v>514</v>
      </c>
      <c r="B39" s="9" t="s">
        <v>515</v>
      </c>
      <c r="C39" s="10" t="s">
        <v>516</v>
      </c>
      <c r="D39" s="42" t="s">
        <v>67</v>
      </c>
      <c r="E39" s="6">
        <f t="shared" si="1"/>
        <v>133572.73549660825</v>
      </c>
      <c r="F39" s="12">
        <v>0.19</v>
      </c>
      <c r="G39" s="83">
        <v>158951.55524096382</v>
      </c>
      <c r="H39" s="23" t="s">
        <v>2021</v>
      </c>
    </row>
    <row r="40" spans="1:8" s="8" customFormat="1" ht="273.75" customHeight="1">
      <c r="A40" s="32" t="s">
        <v>1361</v>
      </c>
      <c r="B40" s="9" t="s">
        <v>1362</v>
      </c>
      <c r="C40" s="10" t="s">
        <v>1363</v>
      </c>
      <c r="D40" s="7" t="s">
        <v>7</v>
      </c>
      <c r="E40" s="6">
        <f t="shared" si="1"/>
        <v>150697.07503504798</v>
      </c>
      <c r="F40" s="12">
        <v>0.19</v>
      </c>
      <c r="G40" s="83">
        <v>179329.51929170708</v>
      </c>
      <c r="H40" s="23" t="s">
        <v>2022</v>
      </c>
    </row>
    <row r="41" spans="1:8" s="8" customFormat="1" ht="273.75" customHeight="1">
      <c r="A41" s="32" t="s">
        <v>1370</v>
      </c>
      <c r="B41" s="17" t="s">
        <v>1371</v>
      </c>
      <c r="C41" s="11" t="s">
        <v>1372</v>
      </c>
      <c r="D41" s="7" t="s">
        <v>7</v>
      </c>
      <c r="E41" s="6">
        <f t="shared" si="1"/>
        <v>165747.95423999999</v>
      </c>
      <c r="F41" s="4">
        <v>0.19</v>
      </c>
      <c r="G41" s="83">
        <v>197240.06554559997</v>
      </c>
      <c r="H41" s="5" t="s">
        <v>2023</v>
      </c>
    </row>
    <row r="42" spans="1:8" s="8" customFormat="1" ht="273.75" customHeight="1">
      <c r="A42" s="32" t="s">
        <v>1501</v>
      </c>
      <c r="B42" s="9" t="s">
        <v>1502</v>
      </c>
      <c r="C42" s="10" t="s">
        <v>1503</v>
      </c>
      <c r="D42" s="7" t="s">
        <v>227</v>
      </c>
      <c r="E42" s="6">
        <f t="shared" si="1"/>
        <v>168432.55179146334</v>
      </c>
      <c r="F42" s="12">
        <v>0.19</v>
      </c>
      <c r="G42" s="83">
        <v>200434.73663184137</v>
      </c>
      <c r="H42" s="23" t="s">
        <v>2024</v>
      </c>
    </row>
    <row r="43" spans="1:8" s="8" customFormat="1" ht="273.75" customHeight="1">
      <c r="A43" s="32" t="s">
        <v>744</v>
      </c>
      <c r="B43" s="9" t="s">
        <v>745</v>
      </c>
      <c r="C43" s="10" t="s">
        <v>746</v>
      </c>
      <c r="D43" s="7" t="s">
        <v>7</v>
      </c>
      <c r="E43" s="6">
        <f t="shared" si="1"/>
        <v>170449.72560000003</v>
      </c>
      <c r="F43" s="12">
        <v>0.19</v>
      </c>
      <c r="G43" s="83">
        <v>202835.17346400002</v>
      </c>
      <c r="H43" s="23" t="s">
        <v>2025</v>
      </c>
    </row>
    <row r="44" spans="1:8" ht="253.5" customHeight="1">
      <c r="A44" s="32" t="s">
        <v>1442</v>
      </c>
      <c r="B44" s="17" t="s">
        <v>1443</v>
      </c>
      <c r="C44" s="11" t="s">
        <v>1444</v>
      </c>
      <c r="D44" s="7" t="s">
        <v>67</v>
      </c>
      <c r="E44" s="6">
        <f t="shared" si="1"/>
        <v>182329.14797003136</v>
      </c>
      <c r="F44" s="4">
        <v>0.19</v>
      </c>
      <c r="G44" s="83">
        <v>216971.68608433733</v>
      </c>
      <c r="H44" s="5" t="s">
        <v>2026</v>
      </c>
    </row>
    <row r="45" spans="1:8" s="8" customFormat="1" ht="273.75" customHeight="1">
      <c r="A45" s="32" t="s">
        <v>520</v>
      </c>
      <c r="B45" s="9" t="s">
        <v>521</v>
      </c>
      <c r="C45" s="10" t="s">
        <v>522</v>
      </c>
      <c r="D45" s="7" t="s">
        <v>7</v>
      </c>
      <c r="E45" s="6">
        <f t="shared" si="1"/>
        <v>188810.32500000001</v>
      </c>
      <c r="F45" s="12">
        <v>0.19</v>
      </c>
      <c r="G45" s="83">
        <v>224684.28675</v>
      </c>
      <c r="H45" s="23" t="s">
        <v>2027</v>
      </c>
    </row>
    <row r="46" spans="1:8" ht="253.5" customHeight="1">
      <c r="A46" s="32" t="s">
        <v>1427</v>
      </c>
      <c r="B46" s="17" t="s">
        <v>1428</v>
      </c>
      <c r="C46" s="11" t="s">
        <v>1429</v>
      </c>
      <c r="D46" s="7" t="s">
        <v>227</v>
      </c>
      <c r="E46" s="6">
        <f t="shared" si="1"/>
        <v>190673.60975609755</v>
      </c>
      <c r="F46" s="4">
        <v>0.19</v>
      </c>
      <c r="G46" s="83">
        <v>226901.59560975607</v>
      </c>
      <c r="H46" s="5" t="s">
        <v>2028</v>
      </c>
    </row>
    <row r="47" spans="1:8" s="8" customFormat="1" ht="273.75" customHeight="1">
      <c r="A47" s="32" t="s">
        <v>1238</v>
      </c>
      <c r="B47" s="9" t="s">
        <v>1244</v>
      </c>
      <c r="C47" s="10" t="s">
        <v>1245</v>
      </c>
      <c r="D47" s="7" t="s">
        <v>37</v>
      </c>
      <c r="E47" s="6">
        <f t="shared" si="1"/>
        <v>190925.96136202768</v>
      </c>
      <c r="F47" s="12">
        <v>0.19</v>
      </c>
      <c r="G47" s="83">
        <v>227201.89402081294</v>
      </c>
      <c r="H47" s="23" t="s">
        <v>2029</v>
      </c>
    </row>
    <row r="48" spans="1:8" s="8" customFormat="1" ht="273.75" customHeight="1">
      <c r="A48" s="32" t="s">
        <v>1367</v>
      </c>
      <c r="B48" s="17" t="s">
        <v>1368</v>
      </c>
      <c r="C48" s="11" t="s">
        <v>1369</v>
      </c>
      <c r="D48" s="7" t="s">
        <v>7</v>
      </c>
      <c r="E48" s="6">
        <f t="shared" si="1"/>
        <v>191551.72602102128</v>
      </c>
      <c r="F48" s="4">
        <v>0.19</v>
      </c>
      <c r="G48" s="83">
        <v>227946.55396501531</v>
      </c>
      <c r="H48" s="5" t="s">
        <v>2030</v>
      </c>
    </row>
    <row r="49" spans="1:8" s="8" customFormat="1" ht="273.75" customHeight="1">
      <c r="A49" s="32" t="s">
        <v>98</v>
      </c>
      <c r="B49" s="9" t="s">
        <v>99</v>
      </c>
      <c r="C49" s="10" t="s">
        <v>100</v>
      </c>
      <c r="D49" s="7" t="s">
        <v>37</v>
      </c>
      <c r="E49" s="6">
        <f t="shared" si="1"/>
        <v>196034.99172340657</v>
      </c>
      <c r="F49" s="12">
        <v>0.19</v>
      </c>
      <c r="G49" s="83">
        <v>233281.64015085381</v>
      </c>
      <c r="H49" s="23" t="s">
        <v>2031</v>
      </c>
    </row>
    <row r="50" spans="1:8" s="8" customFormat="1" ht="273.75" customHeight="1">
      <c r="A50" s="32" t="s">
        <v>1439</v>
      </c>
      <c r="B50" s="17" t="s">
        <v>1440</v>
      </c>
      <c r="C50" s="11" t="s">
        <v>1441</v>
      </c>
      <c r="D50" s="7" t="s">
        <v>227</v>
      </c>
      <c r="E50" s="6">
        <f t="shared" si="1"/>
        <v>204098.55609756094</v>
      </c>
      <c r="F50" s="4">
        <v>0.19</v>
      </c>
      <c r="G50" s="83">
        <v>242877.28175609751</v>
      </c>
      <c r="H50" s="5" t="s">
        <v>2032</v>
      </c>
    </row>
    <row r="51" spans="1:8" s="8" customFormat="1" ht="273.75" customHeight="1">
      <c r="A51" s="32" t="s">
        <v>41</v>
      </c>
      <c r="B51" s="9" t="s">
        <v>42</v>
      </c>
      <c r="C51" s="10" t="s">
        <v>43</v>
      </c>
      <c r="D51" s="7" t="s">
        <v>7</v>
      </c>
      <c r="E51" s="6">
        <f t="shared" si="1"/>
        <v>206601.03289656516</v>
      </c>
      <c r="F51" s="12">
        <v>0.19</v>
      </c>
      <c r="G51" s="83">
        <v>245855.22914691252</v>
      </c>
      <c r="H51" s="23" t="s">
        <v>2033</v>
      </c>
    </row>
    <row r="52" spans="1:8" s="8" customFormat="1" ht="273.75" customHeight="1">
      <c r="A52" s="32" t="s">
        <v>57</v>
      </c>
      <c r="B52" s="9" t="s">
        <v>58</v>
      </c>
      <c r="C52" s="10" t="s">
        <v>59</v>
      </c>
      <c r="D52" s="7" t="s">
        <v>7</v>
      </c>
      <c r="E52" s="6">
        <f t="shared" si="1"/>
        <v>207948.01103999998</v>
      </c>
      <c r="F52" s="12">
        <v>0.19</v>
      </c>
      <c r="G52" s="83">
        <v>247458.13313759997</v>
      </c>
      <c r="H52" s="23" t="s">
        <v>2034</v>
      </c>
    </row>
    <row r="53" spans="1:8" s="8" customFormat="1" ht="273.75" customHeight="1">
      <c r="A53" s="32" t="s">
        <v>1575</v>
      </c>
      <c r="B53" s="9" t="s">
        <v>1576</v>
      </c>
      <c r="C53" s="10" t="s">
        <v>1577</v>
      </c>
      <c r="D53" s="7" t="s">
        <v>7</v>
      </c>
      <c r="E53" s="6">
        <f t="shared" si="1"/>
        <v>223593.48</v>
      </c>
      <c r="F53" s="12">
        <v>0.19</v>
      </c>
      <c r="G53" s="83">
        <v>266076.24119999999</v>
      </c>
      <c r="H53" s="23" t="s">
        <v>2035</v>
      </c>
    </row>
    <row r="54" spans="1:8" s="8" customFormat="1" ht="273.75" customHeight="1">
      <c r="A54" s="32" t="s">
        <v>1504</v>
      </c>
      <c r="B54" s="9" t="s">
        <v>1505</v>
      </c>
      <c r="C54" s="10" t="s">
        <v>1506</v>
      </c>
      <c r="D54" s="7" t="s">
        <v>227</v>
      </c>
      <c r="E54" s="6">
        <f t="shared" si="1"/>
        <v>229914.79756097557</v>
      </c>
      <c r="F54" s="12">
        <v>0.19</v>
      </c>
      <c r="G54" s="83">
        <v>273598.60909756093</v>
      </c>
      <c r="H54" s="23" t="s">
        <v>2036</v>
      </c>
    </row>
    <row r="55" spans="1:8" s="8" customFormat="1" ht="273.75" customHeight="1">
      <c r="A55" s="32" t="s">
        <v>634</v>
      </c>
      <c r="B55" s="9" t="s">
        <v>635</v>
      </c>
      <c r="C55" s="10" t="s">
        <v>636</v>
      </c>
      <c r="D55" s="7" t="s">
        <v>227</v>
      </c>
      <c r="E55" s="6">
        <f t="shared" si="1"/>
        <v>235948.47846585361</v>
      </c>
      <c r="F55" s="12">
        <v>0.19</v>
      </c>
      <c r="G55" s="83">
        <v>280778.68937436579</v>
      </c>
      <c r="H55" s="23" t="s">
        <v>2037</v>
      </c>
    </row>
    <row r="56" spans="1:8" s="8" customFormat="1" ht="273.75" customHeight="1">
      <c r="A56" s="32" t="s">
        <v>1358</v>
      </c>
      <c r="B56" s="9" t="s">
        <v>1359</v>
      </c>
      <c r="C56" s="10" t="s">
        <v>1360</v>
      </c>
      <c r="D56" s="7" t="s">
        <v>7</v>
      </c>
      <c r="E56" s="6">
        <f t="shared" si="1"/>
        <v>237172.81202999997</v>
      </c>
      <c r="F56" s="12">
        <v>0.19</v>
      </c>
      <c r="G56" s="83">
        <v>282235.64631569997</v>
      </c>
      <c r="H56" s="23" t="s">
        <v>2038</v>
      </c>
    </row>
    <row r="57" spans="1:8" s="8" customFormat="1" ht="290.25" customHeight="1">
      <c r="A57" s="32" t="s">
        <v>71</v>
      </c>
      <c r="B57" s="9" t="s">
        <v>72</v>
      </c>
      <c r="C57" s="10" t="s">
        <v>73</v>
      </c>
      <c r="D57" s="7" t="s">
        <v>67</v>
      </c>
      <c r="E57" s="6">
        <f t="shared" si="1"/>
        <v>240511.95966065369</v>
      </c>
      <c r="F57" s="12">
        <v>0.19</v>
      </c>
      <c r="G57" s="83">
        <v>286209.23199617787</v>
      </c>
      <c r="H57" s="23" t="s">
        <v>2039</v>
      </c>
    </row>
    <row r="58" spans="1:8" s="8" customFormat="1" ht="290.25" customHeight="1">
      <c r="A58" s="32" t="s">
        <v>1578</v>
      </c>
      <c r="B58" s="9" t="s">
        <v>1579</v>
      </c>
      <c r="C58" s="10" t="s">
        <v>1580</v>
      </c>
      <c r="D58" s="7" t="s">
        <v>227</v>
      </c>
      <c r="E58" s="6">
        <f t="shared" si="1"/>
        <v>243970.75609756095</v>
      </c>
      <c r="F58" s="12">
        <v>0.19</v>
      </c>
      <c r="G58" s="83">
        <v>290325.19975609751</v>
      </c>
      <c r="H58" s="23" t="s">
        <v>2040</v>
      </c>
    </row>
    <row r="59" spans="1:8" s="8" customFormat="1" ht="290.25" customHeight="1">
      <c r="A59" s="32" t="s">
        <v>1251</v>
      </c>
      <c r="B59" s="9" t="s">
        <v>1252</v>
      </c>
      <c r="C59" s="10" t="s">
        <v>1253</v>
      </c>
      <c r="D59" s="7" t="s">
        <v>7</v>
      </c>
      <c r="E59" s="6">
        <f t="shared" si="1"/>
        <v>249229.62899999999</v>
      </c>
      <c r="F59" s="12">
        <v>0.19</v>
      </c>
      <c r="G59" s="83">
        <v>296583.25850999996</v>
      </c>
      <c r="H59" s="23" t="s">
        <v>2041</v>
      </c>
    </row>
    <row r="60" spans="1:8" s="8" customFormat="1" ht="290.25" customHeight="1">
      <c r="A60" s="32" t="s">
        <v>1507</v>
      </c>
      <c r="B60" s="9" t="s">
        <v>1508</v>
      </c>
      <c r="C60" s="10" t="s">
        <v>1509</v>
      </c>
      <c r="D60" s="7" t="s">
        <v>227</v>
      </c>
      <c r="E60" s="6">
        <f t="shared" si="1"/>
        <v>272507.14939024393</v>
      </c>
      <c r="F60" s="12">
        <v>0.19</v>
      </c>
      <c r="G60" s="83">
        <v>324283.50777439022</v>
      </c>
      <c r="H60" s="23" t="s">
        <v>2042</v>
      </c>
    </row>
    <row r="61" spans="1:8" s="8" customFormat="1" ht="290.25" customHeight="1">
      <c r="A61" s="32" t="s">
        <v>1430</v>
      </c>
      <c r="B61" s="9" t="s">
        <v>1431</v>
      </c>
      <c r="C61" s="10" t="s">
        <v>1432</v>
      </c>
      <c r="D61" s="7" t="s">
        <v>227</v>
      </c>
      <c r="E61" s="6">
        <f t="shared" si="1"/>
        <v>279583.90439024381</v>
      </c>
      <c r="F61" s="12">
        <v>0.19</v>
      </c>
      <c r="G61" s="83">
        <v>332704.84622439014</v>
      </c>
      <c r="H61" s="23" t="s">
        <v>2043</v>
      </c>
    </row>
    <row r="62" spans="1:8" ht="253.5" customHeight="1">
      <c r="A62" s="32" t="s">
        <v>1376</v>
      </c>
      <c r="B62" s="9" t="s">
        <v>1377</v>
      </c>
      <c r="C62" s="10" t="s">
        <v>1378</v>
      </c>
      <c r="D62" s="7" t="s">
        <v>7</v>
      </c>
      <c r="E62" s="6">
        <f t="shared" si="1"/>
        <v>322310.381085</v>
      </c>
      <c r="F62" s="12">
        <v>0.19</v>
      </c>
      <c r="G62" s="83">
        <v>383549.35349115002</v>
      </c>
      <c r="H62" s="23" t="s">
        <v>2044</v>
      </c>
    </row>
    <row r="63" spans="1:8" ht="253.5" customHeight="1">
      <c r="A63" s="32" t="s">
        <v>364</v>
      </c>
      <c r="B63" s="17" t="s">
        <v>365</v>
      </c>
      <c r="C63" s="11" t="s">
        <v>366</v>
      </c>
      <c r="D63" s="7" t="s">
        <v>7</v>
      </c>
      <c r="E63" s="6">
        <f t="shared" si="1"/>
        <v>333819.34145999991</v>
      </c>
      <c r="F63" s="4">
        <v>0.19</v>
      </c>
      <c r="G63" s="83">
        <v>397245.01633739989</v>
      </c>
      <c r="H63" s="5" t="s">
        <v>2045</v>
      </c>
    </row>
    <row r="64" spans="1:8" ht="256.5" customHeight="1">
      <c r="A64" s="32" t="s">
        <v>1239</v>
      </c>
      <c r="B64" s="17" t="s">
        <v>1240</v>
      </c>
      <c r="C64" s="11" t="s">
        <v>1241</v>
      </c>
      <c r="D64" s="7" t="s">
        <v>37</v>
      </c>
      <c r="E64" s="6">
        <f t="shared" si="1"/>
        <v>426317.97584918828</v>
      </c>
      <c r="F64" s="4">
        <v>0.19</v>
      </c>
      <c r="G64" s="83">
        <v>507318.391260534</v>
      </c>
      <c r="H64" s="5" t="s">
        <v>2046</v>
      </c>
    </row>
  </sheetData>
  <autoFilter ref="A1:H64" xr:uid="{754B83FD-56AB-4D5D-A08C-5EDAB4074E2E}">
    <sortState xmlns:xlrd2="http://schemas.microsoft.com/office/spreadsheetml/2017/richdata2" ref="A2:H64">
      <sortCondition ref="G1:G64"/>
    </sortState>
  </autoFilter>
  <conditionalFormatting sqref="A2">
    <cfRule type="expression" dxfId="290" priority="79">
      <formula>$AA2="%DTO"</formula>
    </cfRule>
  </conditionalFormatting>
  <conditionalFormatting sqref="A3 A26:A27 A44 A56:A57 A61 A64">
    <cfRule type="expression" dxfId="289" priority="209">
      <formula>$Y3="%DTO"</formula>
    </cfRule>
  </conditionalFormatting>
  <conditionalFormatting sqref="A4">
    <cfRule type="expression" dxfId="288" priority="83">
      <formula>$AA4="%DTO"</formula>
    </cfRule>
  </conditionalFormatting>
  <conditionalFormatting sqref="A5">
    <cfRule type="expression" dxfId="287" priority="92">
      <formula>#REF!="%DTO"</formula>
    </cfRule>
  </conditionalFormatting>
  <conditionalFormatting sqref="A6">
    <cfRule type="expression" dxfId="286" priority="87">
      <formula>$Y6="%DTO"</formula>
    </cfRule>
  </conditionalFormatting>
  <conditionalFormatting sqref="A7 A50">
    <cfRule type="expression" dxfId="285" priority="762">
      <formula>#REF!="%DTO"</formula>
    </cfRule>
  </conditionalFormatting>
  <conditionalFormatting sqref="A8:A12">
    <cfRule type="expression" dxfId="284" priority="86">
      <formula>$Y8="%DTO"</formula>
    </cfRule>
  </conditionalFormatting>
  <conditionalFormatting sqref="A13">
    <cfRule type="expression" dxfId="283" priority="84">
      <formula>$T13="%DTO"</formula>
    </cfRule>
  </conditionalFormatting>
  <conditionalFormatting sqref="A14">
    <cfRule type="expression" dxfId="282" priority="271">
      <formula>#REF!="%DTO"</formula>
    </cfRule>
  </conditionalFormatting>
  <conditionalFormatting sqref="A15">
    <cfRule type="expression" dxfId="281" priority="77">
      <formula>$AA15="%DTO"</formula>
    </cfRule>
  </conditionalFormatting>
  <conditionalFormatting sqref="A16">
    <cfRule type="expression" dxfId="280" priority="267">
      <formula>$N14="%DTO"</formula>
    </cfRule>
  </conditionalFormatting>
  <conditionalFormatting sqref="A17">
    <cfRule type="expression" dxfId="279" priority="67">
      <formula>$T17="%DTO"</formula>
    </cfRule>
  </conditionalFormatting>
  <conditionalFormatting sqref="A18">
    <cfRule type="expression" dxfId="278" priority="66">
      <formula>$X18="%DTO"</formula>
    </cfRule>
  </conditionalFormatting>
  <conditionalFormatting sqref="A19">
    <cfRule type="expression" dxfId="277" priority="64">
      <formula>$T19="%DTO"</formula>
    </cfRule>
  </conditionalFormatting>
  <conditionalFormatting sqref="A20">
    <cfRule type="expression" dxfId="276" priority="75">
      <formula>$O53="%DTO"</formula>
    </cfRule>
  </conditionalFormatting>
  <conditionalFormatting sqref="A20:A21">
    <cfRule type="expression" dxfId="275" priority="71">
      <formula>#REF!="%DTO"</formula>
    </cfRule>
  </conditionalFormatting>
  <conditionalFormatting sqref="A20:A22">
    <cfRule type="expression" dxfId="274" priority="70">
      <formula>$Y20="%DTO"</formula>
    </cfRule>
  </conditionalFormatting>
  <conditionalFormatting sqref="A21">
    <cfRule type="expression" dxfId="273" priority="72">
      <formula>#REF!="%DTO"</formula>
    </cfRule>
  </conditionalFormatting>
  <conditionalFormatting sqref="A23">
    <cfRule type="expression" dxfId="272" priority="65">
      <formula>$T23="%DTO"</formula>
    </cfRule>
  </conditionalFormatting>
  <conditionalFormatting sqref="A24">
    <cfRule type="expression" dxfId="271" priority="336">
      <formula>#REF!="%DTO"</formula>
    </cfRule>
  </conditionalFormatting>
  <conditionalFormatting sqref="A25">
    <cfRule type="expression" dxfId="270" priority="63">
      <formula>$T25="%DTO"</formula>
    </cfRule>
  </conditionalFormatting>
  <conditionalFormatting sqref="A26">
    <cfRule type="expression" dxfId="269" priority="69">
      <formula>#REF!="%DTO"</formula>
    </cfRule>
    <cfRule type="expression" dxfId="268" priority="68">
      <formula>$O21="%DTO"</formula>
    </cfRule>
  </conditionalFormatting>
  <conditionalFormatting sqref="A28:A30">
    <cfRule type="expression" dxfId="267" priority="17">
      <formula>$AC28="%DTO"</formula>
    </cfRule>
  </conditionalFormatting>
  <conditionalFormatting sqref="A31">
    <cfRule type="expression" dxfId="266" priority="34">
      <formula>$AA31="%DTO"</formula>
    </cfRule>
  </conditionalFormatting>
  <conditionalFormatting sqref="A32">
    <cfRule type="expression" dxfId="265" priority="61">
      <formula>$U32="%DTO"</formula>
    </cfRule>
  </conditionalFormatting>
  <conditionalFormatting sqref="A33">
    <cfRule type="expression" dxfId="264" priority="91">
      <formula>$R33="%DTO"</formula>
    </cfRule>
  </conditionalFormatting>
  <conditionalFormatting sqref="A34">
    <cfRule type="expression" dxfId="263" priority="59">
      <formula>#REF!="%DTO"</formula>
    </cfRule>
  </conditionalFormatting>
  <conditionalFormatting sqref="A35">
    <cfRule type="expression" dxfId="262" priority="175">
      <formula>$U35="%DTO"</formula>
    </cfRule>
  </conditionalFormatting>
  <conditionalFormatting sqref="A36:A38">
    <cfRule type="expression" dxfId="261" priority="55">
      <formula>$Y36="%DTO"</formula>
    </cfRule>
  </conditionalFormatting>
  <conditionalFormatting sqref="A36:A39">
    <cfRule type="expression" dxfId="260" priority="58">
      <formula>#REF!="%DTO"</formula>
    </cfRule>
  </conditionalFormatting>
  <conditionalFormatting sqref="A38">
    <cfRule type="expression" dxfId="259" priority="56">
      <formula>$O1048542="%DTO"</formula>
    </cfRule>
  </conditionalFormatting>
  <conditionalFormatting sqref="A40">
    <cfRule type="expression" dxfId="258" priority="39">
      <formula>$Y40="%DTO"</formula>
    </cfRule>
  </conditionalFormatting>
  <conditionalFormatting sqref="A41">
    <cfRule type="expression" dxfId="257" priority="38">
      <formula>$AA41="%DTO"</formula>
    </cfRule>
  </conditionalFormatting>
  <conditionalFormatting sqref="A42">
    <cfRule type="expression" dxfId="256" priority="42">
      <formula>$R42="%DTO"</formula>
    </cfRule>
  </conditionalFormatting>
  <conditionalFormatting sqref="A43">
    <cfRule type="expression" dxfId="255" priority="41">
      <formula>#REF!="%DTO"</formula>
    </cfRule>
    <cfRule type="expression" dxfId="254" priority="40">
      <formula>$Q43="%DTO"</formula>
    </cfRule>
  </conditionalFormatting>
  <conditionalFormatting sqref="A45">
    <cfRule type="expression" dxfId="253" priority="44">
      <formula>$Q45="%DTO"</formula>
    </cfRule>
  </conditionalFormatting>
  <conditionalFormatting sqref="A45:A48">
    <cfRule type="expression" dxfId="252" priority="45">
      <formula>#REF!="%DTO"</formula>
    </cfRule>
  </conditionalFormatting>
  <conditionalFormatting sqref="A46">
    <cfRule type="expression" dxfId="251" priority="47">
      <formula>$Y46="%DTO"</formula>
    </cfRule>
  </conditionalFormatting>
  <conditionalFormatting sqref="A47:A50">
    <cfRule type="expression" dxfId="250" priority="325">
      <formula>$Q47="%DTO"</formula>
    </cfRule>
  </conditionalFormatting>
  <conditionalFormatting sqref="A51">
    <cfRule type="expression" dxfId="249" priority="816">
      <formula>$X51="%DTO"</formula>
    </cfRule>
    <cfRule type="expression" dxfId="248" priority="817">
      <formula>$X215="%DTO"</formula>
    </cfRule>
  </conditionalFormatting>
  <conditionalFormatting sqref="A52:A54">
    <cfRule type="expression" dxfId="247" priority="106">
      <formula>$R52="%DTO"</formula>
    </cfRule>
  </conditionalFormatting>
  <conditionalFormatting sqref="A55">
    <cfRule type="expression" dxfId="246" priority="35">
      <formula>$AA55="%DTO"</formula>
    </cfRule>
  </conditionalFormatting>
  <conditionalFormatting sqref="A58:A59">
    <cfRule type="expression" dxfId="245" priority="37">
      <formula>#REF!="%DTO"</formula>
    </cfRule>
  </conditionalFormatting>
  <conditionalFormatting sqref="A60">
    <cfRule type="expression" dxfId="244" priority="36">
      <formula>$AA60="%DTO"</formula>
    </cfRule>
  </conditionalFormatting>
  <conditionalFormatting sqref="A62:A63">
    <cfRule type="expression" dxfId="243" priority="7">
      <formula>$W62="%DTO"</formula>
    </cfRule>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53"/>
  <sheetViews>
    <sheetView zoomScale="78" zoomScaleNormal="78" workbookViewId="0">
      <pane ySplit="1" topLeftCell="A52" activePane="bottomLeft" state="frozen"/>
      <selection activeCell="D1" sqref="D1"/>
      <selection pane="bottomLeft" activeCell="J53" sqref="J5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6.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1471</v>
      </c>
      <c r="B2" s="9" t="s">
        <v>1472</v>
      </c>
      <c r="C2" s="10" t="s">
        <v>1473</v>
      </c>
      <c r="D2" s="7" t="s">
        <v>1250</v>
      </c>
      <c r="E2" s="6">
        <f t="shared" ref="E2:E33" si="0">G2/1.19</f>
        <v>267507.98319327732</v>
      </c>
      <c r="F2" s="12">
        <v>0.19</v>
      </c>
      <c r="G2" s="90">
        <v>318334.5</v>
      </c>
      <c r="H2" s="23" t="s">
        <v>2047</v>
      </c>
      <c r="I2" s="85">
        <v>1.18</v>
      </c>
    </row>
    <row r="3" spans="1:9" ht="253.5" customHeight="1">
      <c r="A3" s="32" t="s">
        <v>1247</v>
      </c>
      <c r="B3" s="17" t="s">
        <v>1248</v>
      </c>
      <c r="C3" s="11" t="s">
        <v>1249</v>
      </c>
      <c r="D3" s="7" t="s">
        <v>7</v>
      </c>
      <c r="E3" s="6">
        <f t="shared" si="0"/>
        <v>343672.75799999991</v>
      </c>
      <c r="F3" s="4">
        <v>0.19</v>
      </c>
      <c r="G3" s="90">
        <v>408970.58201999991</v>
      </c>
      <c r="H3" s="5" t="s">
        <v>2048</v>
      </c>
    </row>
    <row r="4" spans="1:9" ht="253.5" customHeight="1">
      <c r="A4" s="32" t="s">
        <v>1436</v>
      </c>
      <c r="B4" s="9" t="s">
        <v>1437</v>
      </c>
      <c r="C4" s="10" t="s">
        <v>1438</v>
      </c>
      <c r="D4" s="7" t="s">
        <v>25</v>
      </c>
      <c r="E4" s="6">
        <f t="shared" si="0"/>
        <v>347988.16376470588</v>
      </c>
      <c r="F4" s="12">
        <v>0.19</v>
      </c>
      <c r="G4" s="90">
        <v>414105.91488</v>
      </c>
      <c r="H4" s="23" t="s">
        <v>2049</v>
      </c>
    </row>
    <row r="5" spans="1:9" ht="251.25" customHeight="1">
      <c r="A5" s="50" t="s">
        <v>112</v>
      </c>
      <c r="B5" s="9" t="s">
        <v>113</v>
      </c>
      <c r="C5" s="10" t="s">
        <v>114</v>
      </c>
      <c r="D5" s="7" t="s">
        <v>7</v>
      </c>
      <c r="E5" s="6">
        <f t="shared" si="0"/>
        <v>474974.78991596634</v>
      </c>
      <c r="F5" s="4">
        <v>0.19</v>
      </c>
      <c r="G5" s="90">
        <v>565219.99999999988</v>
      </c>
      <c r="H5" s="23" t="s">
        <v>2050</v>
      </c>
    </row>
    <row r="6" spans="1:9" ht="282" customHeight="1">
      <c r="A6" s="50" t="s">
        <v>160</v>
      </c>
      <c r="B6" s="17" t="s">
        <v>290</v>
      </c>
      <c r="C6" s="11" t="s">
        <v>15</v>
      </c>
      <c r="D6" s="7" t="s">
        <v>7</v>
      </c>
      <c r="E6" s="6">
        <f t="shared" si="0"/>
        <v>494806.72268907563</v>
      </c>
      <c r="F6" s="4">
        <v>0.19</v>
      </c>
      <c r="G6" s="90">
        <v>588820</v>
      </c>
      <c r="H6" s="5" t="s">
        <v>2051</v>
      </c>
    </row>
    <row r="7" spans="1:9" ht="243.75" customHeight="1">
      <c r="A7" s="50" t="s">
        <v>162</v>
      </c>
      <c r="B7" s="9" t="s">
        <v>93</v>
      </c>
      <c r="C7" s="10" t="s">
        <v>94</v>
      </c>
      <c r="D7" s="7" t="s">
        <v>7</v>
      </c>
      <c r="E7" s="6">
        <f t="shared" si="0"/>
        <v>574818.68640000001</v>
      </c>
      <c r="F7" s="4">
        <v>0.19</v>
      </c>
      <c r="G7" s="90">
        <v>684034.23681599996</v>
      </c>
      <c r="H7" s="23" t="s">
        <v>2052</v>
      </c>
    </row>
    <row r="8" spans="1:9" ht="282" customHeight="1">
      <c r="A8" s="44" t="s">
        <v>162</v>
      </c>
      <c r="B8" s="9" t="s">
        <v>93</v>
      </c>
      <c r="C8" s="10" t="s">
        <v>94</v>
      </c>
      <c r="D8" s="7" t="s">
        <v>7</v>
      </c>
      <c r="E8" s="6">
        <f t="shared" si="0"/>
        <v>574818.68640000001</v>
      </c>
      <c r="F8" s="4">
        <v>0.19</v>
      </c>
      <c r="G8" s="90">
        <v>684034.23681599996</v>
      </c>
      <c r="H8" s="23" t="s">
        <v>2053</v>
      </c>
    </row>
    <row r="9" spans="1:9" ht="282" customHeight="1">
      <c r="A9" s="59" t="s">
        <v>649</v>
      </c>
      <c r="B9" s="60" t="s">
        <v>650</v>
      </c>
      <c r="C9" s="61" t="s">
        <v>651</v>
      </c>
      <c r="D9" s="62" t="s">
        <v>26</v>
      </c>
      <c r="E9" s="63">
        <f t="shared" si="0"/>
        <v>663378.15126050427</v>
      </c>
      <c r="F9" s="64">
        <v>0.19</v>
      </c>
      <c r="G9" s="90">
        <v>789420</v>
      </c>
      <c r="H9" s="66" t="s">
        <v>2054</v>
      </c>
    </row>
    <row r="10" spans="1:9" ht="282" customHeight="1">
      <c r="A10" s="32" t="s">
        <v>649</v>
      </c>
      <c r="B10" s="9" t="s">
        <v>650</v>
      </c>
      <c r="C10" s="10" t="s">
        <v>651</v>
      </c>
      <c r="D10" s="7" t="s">
        <v>26</v>
      </c>
      <c r="E10" s="6">
        <f t="shared" si="0"/>
        <v>663378.15126050427</v>
      </c>
      <c r="F10" s="4">
        <v>0.19</v>
      </c>
      <c r="G10" s="90">
        <v>789420</v>
      </c>
      <c r="H10" s="23" t="s">
        <v>2055</v>
      </c>
    </row>
    <row r="11" spans="1:9" ht="228" customHeight="1">
      <c r="A11" s="50" t="s">
        <v>101</v>
      </c>
      <c r="B11" s="17" t="s">
        <v>102</v>
      </c>
      <c r="C11" s="11" t="s">
        <v>103</v>
      </c>
      <c r="D11" s="7" t="s">
        <v>7</v>
      </c>
      <c r="E11" s="6">
        <f t="shared" si="0"/>
        <v>674186.55462184863</v>
      </c>
      <c r="F11" s="12">
        <v>0.19</v>
      </c>
      <c r="G11" s="90">
        <v>802281.99999999977</v>
      </c>
      <c r="H11" s="5" t="s">
        <v>2056</v>
      </c>
    </row>
    <row r="12" spans="1:9" ht="282" customHeight="1">
      <c r="A12" s="32" t="s">
        <v>1581</v>
      </c>
      <c r="B12" s="9" t="s">
        <v>1582</v>
      </c>
      <c r="C12" s="10" t="s">
        <v>1583</v>
      </c>
      <c r="D12" s="7" t="s">
        <v>7</v>
      </c>
      <c r="E12" s="6">
        <f t="shared" si="0"/>
        <v>693553.61753999989</v>
      </c>
      <c r="F12" s="4">
        <v>0.19</v>
      </c>
      <c r="G12" s="90">
        <v>825328.80487259978</v>
      </c>
      <c r="H12" s="23" t="s">
        <v>2057</v>
      </c>
    </row>
    <row r="13" spans="1:9" ht="282" customHeight="1">
      <c r="A13" s="32" t="s">
        <v>1584</v>
      </c>
      <c r="B13" s="9" t="s">
        <v>1585</v>
      </c>
      <c r="C13" s="10" t="s">
        <v>1586</v>
      </c>
      <c r="D13" s="7" t="s">
        <v>415</v>
      </c>
      <c r="E13" s="6">
        <f t="shared" si="0"/>
        <v>713904.9579831931</v>
      </c>
      <c r="F13" s="4">
        <v>0.19</v>
      </c>
      <c r="G13" s="90">
        <v>849546.89999999979</v>
      </c>
      <c r="H13" s="23" t="s">
        <v>2058</v>
      </c>
    </row>
    <row r="14" spans="1:9" ht="282" customHeight="1">
      <c r="A14" s="32" t="s">
        <v>135</v>
      </c>
      <c r="B14" s="17" t="s">
        <v>136</v>
      </c>
      <c r="C14" s="11" t="s">
        <v>137</v>
      </c>
      <c r="D14" s="7" t="s">
        <v>25</v>
      </c>
      <c r="E14" s="6">
        <f t="shared" si="0"/>
        <v>732789.91596638656</v>
      </c>
      <c r="F14" s="4">
        <v>0.19</v>
      </c>
      <c r="G14" s="90">
        <v>872020</v>
      </c>
      <c r="H14" s="5" t="s">
        <v>2059</v>
      </c>
    </row>
    <row r="15" spans="1:9" ht="241.5" customHeight="1">
      <c r="A15" s="50" t="s">
        <v>631</v>
      </c>
      <c r="B15" s="17" t="s">
        <v>632</v>
      </c>
      <c r="C15" s="11" t="s">
        <v>633</v>
      </c>
      <c r="D15" s="7" t="s">
        <v>7</v>
      </c>
      <c r="E15" s="6">
        <f t="shared" si="0"/>
        <v>762537.8151260505</v>
      </c>
      <c r="F15" s="12">
        <v>0.19</v>
      </c>
      <c r="G15" s="90">
        <v>907420</v>
      </c>
      <c r="H15" s="5" t="s">
        <v>2060</v>
      </c>
    </row>
    <row r="16" spans="1:9" ht="228" customHeight="1">
      <c r="A16" s="32" t="s">
        <v>550</v>
      </c>
      <c r="B16" s="17" t="s">
        <v>488</v>
      </c>
      <c r="C16" s="11" t="s">
        <v>487</v>
      </c>
      <c r="D16" s="7" t="s">
        <v>486</v>
      </c>
      <c r="E16" s="6">
        <f t="shared" si="0"/>
        <v>881529.4117647059</v>
      </c>
      <c r="F16" s="12">
        <v>0.19</v>
      </c>
      <c r="G16" s="90">
        <v>1049020</v>
      </c>
      <c r="H16" s="40" t="s">
        <v>2061</v>
      </c>
    </row>
    <row r="17" spans="1:8" ht="228" customHeight="1">
      <c r="A17" s="50" t="s">
        <v>927</v>
      </c>
      <c r="B17" s="9" t="s">
        <v>928</v>
      </c>
      <c r="C17" s="10" t="s">
        <v>929</v>
      </c>
      <c r="D17" s="7" t="s">
        <v>26</v>
      </c>
      <c r="E17" s="6">
        <f t="shared" si="0"/>
        <v>914452.66672941169</v>
      </c>
      <c r="F17" s="4">
        <v>0.19</v>
      </c>
      <c r="G17" s="90">
        <v>1088198.6734079998</v>
      </c>
      <c r="H17" s="23" t="s">
        <v>2062</v>
      </c>
    </row>
    <row r="18" spans="1:8" ht="240" customHeight="1">
      <c r="A18" s="50" t="s">
        <v>294</v>
      </c>
      <c r="B18" s="17" t="s">
        <v>295</v>
      </c>
      <c r="C18" s="11" t="s">
        <v>916</v>
      </c>
      <c r="D18" s="7" t="s">
        <v>7</v>
      </c>
      <c r="E18" s="6">
        <f t="shared" si="0"/>
        <v>921193.27731092437</v>
      </c>
      <c r="F18" s="12">
        <v>0.19</v>
      </c>
      <c r="G18" s="90">
        <v>1096220</v>
      </c>
      <c r="H18" s="5" t="s">
        <v>2063</v>
      </c>
    </row>
    <row r="19" spans="1:8" ht="228" customHeight="1">
      <c r="A19" s="50" t="s">
        <v>707</v>
      </c>
      <c r="B19" s="9" t="s">
        <v>708</v>
      </c>
      <c r="C19" s="10" t="s">
        <v>709</v>
      </c>
      <c r="D19" s="7" t="s">
        <v>710</v>
      </c>
      <c r="E19" s="6">
        <f t="shared" si="0"/>
        <v>932498.47058823507</v>
      </c>
      <c r="F19" s="4">
        <v>0.19</v>
      </c>
      <c r="G19" s="90">
        <v>1109673.1799999997</v>
      </c>
      <c r="H19" s="23" t="s">
        <v>2064</v>
      </c>
    </row>
    <row r="20" spans="1:8" ht="228" customHeight="1">
      <c r="A20" s="32" t="s">
        <v>707</v>
      </c>
      <c r="B20" s="9" t="s">
        <v>708</v>
      </c>
      <c r="C20" s="10" t="s">
        <v>709</v>
      </c>
      <c r="D20" s="7" t="s">
        <v>710</v>
      </c>
      <c r="E20" s="6">
        <f t="shared" si="0"/>
        <v>932498.47058823507</v>
      </c>
      <c r="F20" s="4">
        <v>0.19</v>
      </c>
      <c r="G20" s="90">
        <v>1109673.1799999997</v>
      </c>
      <c r="H20" s="23" t="s">
        <v>2065</v>
      </c>
    </row>
    <row r="21" spans="1:8" ht="228" customHeight="1">
      <c r="A21" s="50" t="s">
        <v>1254</v>
      </c>
      <c r="B21" s="9" t="s">
        <v>1255</v>
      </c>
      <c r="C21" s="10" t="s">
        <v>1256</v>
      </c>
      <c r="D21" s="7" t="s">
        <v>1250</v>
      </c>
      <c r="E21" s="6">
        <f t="shared" si="0"/>
        <v>1038668.862513111</v>
      </c>
      <c r="F21" s="4">
        <v>0.19</v>
      </c>
      <c r="G21" s="90">
        <v>1236015.946390602</v>
      </c>
      <c r="H21" s="23" t="s">
        <v>2066</v>
      </c>
    </row>
    <row r="22" spans="1:8" ht="228" customHeight="1">
      <c r="A22" s="50" t="s">
        <v>291</v>
      </c>
      <c r="B22" s="17" t="s">
        <v>292</v>
      </c>
      <c r="C22" s="11" t="s">
        <v>920</v>
      </c>
      <c r="D22" s="7" t="s">
        <v>7</v>
      </c>
      <c r="E22" s="6">
        <f t="shared" si="0"/>
        <v>1069932.7731092435</v>
      </c>
      <c r="F22" s="12">
        <v>0.19</v>
      </c>
      <c r="G22" s="90">
        <v>1273219.9999999998</v>
      </c>
      <c r="H22" s="5" t="s">
        <v>2067</v>
      </c>
    </row>
    <row r="23" spans="1:8" ht="228" customHeight="1">
      <c r="A23" s="50" t="s">
        <v>529</v>
      </c>
      <c r="B23" s="17" t="s">
        <v>530</v>
      </c>
      <c r="C23" s="10" t="s">
        <v>531</v>
      </c>
      <c r="D23" s="7" t="s">
        <v>26</v>
      </c>
      <c r="E23" s="6">
        <f t="shared" si="0"/>
        <v>1089764.7058823528</v>
      </c>
      <c r="F23" s="12">
        <v>0.19</v>
      </c>
      <c r="G23" s="90">
        <v>1296819.9999999998</v>
      </c>
      <c r="H23" s="5" t="s">
        <v>2068</v>
      </c>
    </row>
    <row r="24" spans="1:8" ht="228" customHeight="1">
      <c r="A24" s="32" t="s">
        <v>1587</v>
      </c>
      <c r="B24" s="9" t="s">
        <v>1588</v>
      </c>
      <c r="C24" s="10" t="s">
        <v>1589</v>
      </c>
      <c r="D24" s="7" t="s">
        <v>415</v>
      </c>
      <c r="E24" s="6">
        <f t="shared" si="0"/>
        <v>1115501.5966386555</v>
      </c>
      <c r="F24" s="4">
        <v>0.19</v>
      </c>
      <c r="G24" s="90">
        <v>1327446.8999999999</v>
      </c>
      <c r="H24" s="23" t="s">
        <v>2069</v>
      </c>
    </row>
    <row r="25" spans="1:8" ht="228" customHeight="1">
      <c r="A25" s="50" t="s">
        <v>930</v>
      </c>
      <c r="B25" s="9" t="s">
        <v>931</v>
      </c>
      <c r="C25" s="10" t="s">
        <v>932</v>
      </c>
      <c r="D25" s="7" t="s">
        <v>26</v>
      </c>
      <c r="E25" s="6">
        <f t="shared" si="0"/>
        <v>1186426.9463529412</v>
      </c>
      <c r="F25" s="4">
        <v>0.19</v>
      </c>
      <c r="G25" s="90">
        <v>1411848.0661599999</v>
      </c>
      <c r="H25" s="23" t="s">
        <v>2070</v>
      </c>
    </row>
    <row r="26" spans="1:8" ht="228" customHeight="1">
      <c r="A26" s="50" t="s">
        <v>83</v>
      </c>
      <c r="B26" s="9" t="s">
        <v>84</v>
      </c>
      <c r="C26" s="10" t="s">
        <v>85</v>
      </c>
      <c r="D26" s="7" t="s">
        <v>53</v>
      </c>
      <c r="E26" s="6">
        <f t="shared" si="0"/>
        <v>1304145.3148480172</v>
      </c>
      <c r="F26" s="4">
        <v>0.19</v>
      </c>
      <c r="G26" s="90">
        <v>1551932.9246691405</v>
      </c>
      <c r="H26" s="23" t="s">
        <v>2071</v>
      </c>
    </row>
    <row r="27" spans="1:8" ht="228" customHeight="1">
      <c r="A27" s="32" t="s">
        <v>1490</v>
      </c>
      <c r="B27" s="9" t="s">
        <v>1491</v>
      </c>
      <c r="C27" s="10" t="s">
        <v>1492</v>
      </c>
      <c r="D27" s="7" t="s">
        <v>415</v>
      </c>
      <c r="E27" s="6">
        <f t="shared" si="0"/>
        <v>1338610.840336134</v>
      </c>
      <c r="F27" s="4">
        <v>0.19</v>
      </c>
      <c r="G27" s="90">
        <v>1592946.8999999994</v>
      </c>
      <c r="H27" s="23" t="s">
        <v>2072</v>
      </c>
    </row>
    <row r="28" spans="1:8" ht="350.25" customHeight="1">
      <c r="A28" s="59" t="s">
        <v>44</v>
      </c>
      <c r="B28" s="60" t="s">
        <v>45</v>
      </c>
      <c r="C28" s="61" t="s">
        <v>46</v>
      </c>
      <c r="D28" s="62" t="s">
        <v>26</v>
      </c>
      <c r="E28" s="63">
        <f t="shared" si="0"/>
        <v>1455264.2521008404</v>
      </c>
      <c r="F28" s="73">
        <v>0.19</v>
      </c>
      <c r="G28" s="90">
        <v>1731764.46</v>
      </c>
      <c r="H28" s="66" t="s">
        <v>2073</v>
      </c>
    </row>
    <row r="29" spans="1:8" ht="261" customHeight="1">
      <c r="A29" s="50" t="s">
        <v>523</v>
      </c>
      <c r="B29" s="9" t="s">
        <v>525</v>
      </c>
      <c r="C29" s="10" t="s">
        <v>526</v>
      </c>
      <c r="D29" s="7" t="s">
        <v>26</v>
      </c>
      <c r="E29" s="6">
        <f t="shared" si="0"/>
        <v>1471906.3326748896</v>
      </c>
      <c r="F29" s="12">
        <v>0.19</v>
      </c>
      <c r="G29" s="90">
        <v>1751568.5358831186</v>
      </c>
      <c r="H29" s="23" t="s">
        <v>2074</v>
      </c>
    </row>
    <row r="30" spans="1:8" ht="274.5" customHeight="1">
      <c r="A30" s="50" t="s">
        <v>921</v>
      </c>
      <c r="B30" s="9" t="s">
        <v>922</v>
      </c>
      <c r="C30" s="10" t="s">
        <v>923</v>
      </c>
      <c r="D30" s="7" t="s">
        <v>7</v>
      </c>
      <c r="E30" s="6">
        <f t="shared" si="0"/>
        <v>1487295.7983193279</v>
      </c>
      <c r="F30" s="4">
        <v>0.19</v>
      </c>
      <c r="G30" s="90">
        <v>1769882</v>
      </c>
      <c r="H30" s="23" t="s">
        <v>2075</v>
      </c>
    </row>
    <row r="31" spans="1:8" ht="350.25" customHeight="1">
      <c r="A31" s="50" t="s">
        <v>910</v>
      </c>
      <c r="B31" s="9" t="s">
        <v>911</v>
      </c>
      <c r="C31" s="10" t="s">
        <v>912</v>
      </c>
      <c r="D31" s="7" t="s">
        <v>25</v>
      </c>
      <c r="E31" s="6">
        <f t="shared" si="0"/>
        <v>1487295.7983193279</v>
      </c>
      <c r="F31" s="4">
        <v>0.19</v>
      </c>
      <c r="G31" s="90">
        <v>1769882.0000000002</v>
      </c>
      <c r="H31" s="23" t="s">
        <v>2076</v>
      </c>
    </row>
    <row r="32" spans="1:8" ht="261" customHeight="1">
      <c r="A32" s="50" t="s">
        <v>904</v>
      </c>
      <c r="B32" s="9" t="s">
        <v>905</v>
      </c>
      <c r="C32" s="10" t="s">
        <v>906</v>
      </c>
      <c r="D32" s="7" t="s">
        <v>26</v>
      </c>
      <c r="E32" s="6">
        <f t="shared" si="0"/>
        <v>1506235.2941176468</v>
      </c>
      <c r="F32" s="4">
        <v>0.19</v>
      </c>
      <c r="G32" s="90">
        <v>1792419.9999999995</v>
      </c>
      <c r="H32" s="23" t="s">
        <v>2077</v>
      </c>
    </row>
    <row r="33" spans="1:8" ht="350.25" customHeight="1">
      <c r="A33" s="50" t="s">
        <v>581</v>
      </c>
      <c r="B33" s="9" t="s">
        <v>671</v>
      </c>
      <c r="C33" s="10" t="s">
        <v>670</v>
      </c>
      <c r="D33" s="7" t="s">
        <v>25</v>
      </c>
      <c r="E33" s="6">
        <f t="shared" si="0"/>
        <v>1521251.0400813497</v>
      </c>
      <c r="F33" s="12">
        <v>0.19</v>
      </c>
      <c r="G33" s="90">
        <v>1810288.737696806</v>
      </c>
      <c r="H33" s="23" t="s">
        <v>2078</v>
      </c>
    </row>
    <row r="34" spans="1:8" ht="302.25" customHeight="1">
      <c r="A34" s="50" t="s">
        <v>886</v>
      </c>
      <c r="B34" s="9" t="s">
        <v>887</v>
      </c>
      <c r="C34" s="10" t="s">
        <v>888</v>
      </c>
      <c r="D34" s="7" t="s">
        <v>1250</v>
      </c>
      <c r="E34" s="6">
        <f t="shared" ref="E34:E53" si="1">G34/1.19</f>
        <v>1559482.2665882353</v>
      </c>
      <c r="F34" s="4">
        <v>0.19</v>
      </c>
      <c r="G34" s="90">
        <v>1855783.8972399998</v>
      </c>
      <c r="H34" s="23" t="s">
        <v>2079</v>
      </c>
    </row>
    <row r="35" spans="1:8" ht="350.25" customHeight="1">
      <c r="A35" s="32" t="s">
        <v>1450</v>
      </c>
      <c r="B35" s="17" t="s">
        <v>1451</v>
      </c>
      <c r="C35" s="11" t="s">
        <v>1452</v>
      </c>
      <c r="D35" s="7" t="s">
        <v>415</v>
      </c>
      <c r="E35" s="6">
        <f t="shared" si="1"/>
        <v>1586505.0420168063</v>
      </c>
      <c r="F35" s="4">
        <v>0.19</v>
      </c>
      <c r="G35" s="90">
        <v>1887940.9999999995</v>
      </c>
      <c r="H35" s="5" t="s">
        <v>2080</v>
      </c>
    </row>
    <row r="36" spans="1:8" ht="350.25" customHeight="1">
      <c r="A36" s="50" t="s">
        <v>532</v>
      </c>
      <c r="B36" s="9" t="s">
        <v>533</v>
      </c>
      <c r="C36" s="10" t="s">
        <v>534</v>
      </c>
      <c r="D36" s="7" t="s">
        <v>26</v>
      </c>
      <c r="E36" s="6">
        <f t="shared" si="1"/>
        <v>1598028.7918102036</v>
      </c>
      <c r="F36" s="12">
        <v>0.19</v>
      </c>
      <c r="G36" s="90">
        <v>1901654.2622541422</v>
      </c>
      <c r="H36" s="23" t="s">
        <v>2081</v>
      </c>
    </row>
    <row r="37" spans="1:8" ht="350.25" customHeight="1">
      <c r="A37" s="50" t="s">
        <v>913</v>
      </c>
      <c r="B37" s="9" t="s">
        <v>914</v>
      </c>
      <c r="C37" s="10" t="s">
        <v>915</v>
      </c>
      <c r="D37" s="7" t="s">
        <v>415</v>
      </c>
      <c r="E37" s="6">
        <f t="shared" si="1"/>
        <v>1626119.3277310925</v>
      </c>
      <c r="F37" s="4">
        <v>0.19</v>
      </c>
      <c r="G37" s="90">
        <v>1935082</v>
      </c>
      <c r="H37" s="23" t="s">
        <v>2082</v>
      </c>
    </row>
    <row r="38" spans="1:8" ht="276.75" customHeight="1">
      <c r="A38" s="50" t="s">
        <v>678</v>
      </c>
      <c r="B38" s="17" t="s">
        <v>679</v>
      </c>
      <c r="C38" s="11" t="s">
        <v>680</v>
      </c>
      <c r="D38" s="7" t="s">
        <v>26</v>
      </c>
      <c r="E38" s="6">
        <f t="shared" si="1"/>
        <v>1636280.2129104617</v>
      </c>
      <c r="F38" s="4">
        <v>0.19</v>
      </c>
      <c r="G38" s="90">
        <v>1947173.4533634493</v>
      </c>
      <c r="H38" s="5" t="s">
        <v>2083</v>
      </c>
    </row>
    <row r="39" spans="1:8" ht="301.5" customHeight="1">
      <c r="A39" s="50" t="s">
        <v>684</v>
      </c>
      <c r="B39" s="9" t="s">
        <v>685</v>
      </c>
      <c r="C39" s="10" t="s">
        <v>686</v>
      </c>
      <c r="D39" s="7" t="s">
        <v>26</v>
      </c>
      <c r="E39" s="6">
        <f t="shared" si="1"/>
        <v>1645058.8235294113</v>
      </c>
      <c r="F39" s="4">
        <v>0.19</v>
      </c>
      <c r="G39" s="90">
        <v>1957619.9999999995</v>
      </c>
      <c r="H39" s="23" t="s">
        <v>2084</v>
      </c>
    </row>
    <row r="40" spans="1:8" ht="297" customHeight="1">
      <c r="A40" s="50" t="s">
        <v>924</v>
      </c>
      <c r="B40" s="9" t="s">
        <v>925</v>
      </c>
      <c r="C40" s="10" t="s">
        <v>926</v>
      </c>
      <c r="D40" s="7" t="s">
        <v>7</v>
      </c>
      <c r="E40" s="6">
        <f t="shared" si="1"/>
        <v>1654974.7899159666</v>
      </c>
      <c r="F40" s="4">
        <v>0.19</v>
      </c>
      <c r="G40" s="90">
        <v>1969420.0000000002</v>
      </c>
      <c r="H40" s="23" t="s">
        <v>2085</v>
      </c>
    </row>
    <row r="41" spans="1:8" ht="303" customHeight="1">
      <c r="A41" s="50" t="s">
        <v>907</v>
      </c>
      <c r="B41" s="9" t="s">
        <v>908</v>
      </c>
      <c r="C41" s="10" t="s">
        <v>909</v>
      </c>
      <c r="D41" s="7" t="s">
        <v>26</v>
      </c>
      <c r="E41" s="6">
        <f t="shared" si="1"/>
        <v>1670840.3361344538</v>
      </c>
      <c r="F41" s="4">
        <v>0.19</v>
      </c>
      <c r="G41" s="90">
        <v>1988300</v>
      </c>
      <c r="H41" s="23" t="s">
        <v>2086</v>
      </c>
    </row>
    <row r="42" spans="1:8" ht="261" customHeight="1">
      <c r="A42" s="50" t="s">
        <v>524</v>
      </c>
      <c r="B42" s="9" t="s">
        <v>527</v>
      </c>
      <c r="C42" s="10" t="s">
        <v>528</v>
      </c>
      <c r="D42" s="7" t="s">
        <v>1250</v>
      </c>
      <c r="E42" s="6">
        <f t="shared" si="1"/>
        <v>1712273.8833647582</v>
      </c>
      <c r="F42" s="12">
        <v>0.19</v>
      </c>
      <c r="G42" s="90">
        <v>2037605.9212040622</v>
      </c>
      <c r="H42" s="23" t="s">
        <v>2087</v>
      </c>
    </row>
    <row r="43" spans="1:8" ht="287.25" customHeight="1">
      <c r="A43" s="50" t="s">
        <v>889</v>
      </c>
      <c r="B43" s="9" t="s">
        <v>890</v>
      </c>
      <c r="C43" s="10" t="s">
        <v>891</v>
      </c>
      <c r="D43" s="7" t="s">
        <v>1250</v>
      </c>
      <c r="E43" s="6">
        <f t="shared" si="1"/>
        <v>1714566.7731092435</v>
      </c>
      <c r="F43" s="4">
        <v>0.19</v>
      </c>
      <c r="G43" s="90">
        <v>2040334.4599999997</v>
      </c>
      <c r="H43" s="23" t="s">
        <v>2088</v>
      </c>
    </row>
    <row r="44" spans="1:8" ht="236.25" customHeight="1">
      <c r="A44" s="50" t="s">
        <v>584</v>
      </c>
      <c r="B44" s="9" t="s">
        <v>582</v>
      </c>
      <c r="C44" s="10" t="s">
        <v>583</v>
      </c>
      <c r="D44" s="7" t="s">
        <v>25</v>
      </c>
      <c r="E44" s="6">
        <f t="shared" si="1"/>
        <v>1724386.5546218487</v>
      </c>
      <c r="F44" s="12">
        <v>0.19</v>
      </c>
      <c r="G44" s="90">
        <v>2052020</v>
      </c>
      <c r="H44" s="23" t="s">
        <v>2089</v>
      </c>
    </row>
    <row r="45" spans="1:8" ht="270.75">
      <c r="A45" s="50" t="s">
        <v>646</v>
      </c>
      <c r="B45" s="17" t="s">
        <v>647</v>
      </c>
      <c r="C45" s="11" t="s">
        <v>648</v>
      </c>
      <c r="D45" s="7" t="s">
        <v>7</v>
      </c>
      <c r="E45" s="6">
        <f t="shared" si="1"/>
        <v>1784863.282397168</v>
      </c>
      <c r="F45" s="12">
        <v>0.19</v>
      </c>
      <c r="G45" s="90">
        <v>2123987.3060526298</v>
      </c>
      <c r="H45" s="5" t="s">
        <v>2090</v>
      </c>
    </row>
    <row r="46" spans="1:8" ht="272.25" customHeight="1">
      <c r="A46" s="50" t="s">
        <v>681</v>
      </c>
      <c r="B46" s="9" t="s">
        <v>682</v>
      </c>
      <c r="C46" s="10" t="s">
        <v>683</v>
      </c>
      <c r="D46" s="7" t="s">
        <v>25</v>
      </c>
      <c r="E46" s="6">
        <f t="shared" si="1"/>
        <v>1911913.4435056718</v>
      </c>
      <c r="F46" s="4">
        <v>0.19</v>
      </c>
      <c r="G46" s="90">
        <v>2275176.9977717493</v>
      </c>
      <c r="H46" s="23" t="s">
        <v>2091</v>
      </c>
    </row>
    <row r="47" spans="1:8" ht="237" customHeight="1">
      <c r="A47" s="50" t="s">
        <v>917</v>
      </c>
      <c r="B47" s="17" t="s">
        <v>918</v>
      </c>
      <c r="C47" s="11" t="s">
        <v>919</v>
      </c>
      <c r="D47" s="7" t="s">
        <v>7</v>
      </c>
      <c r="E47" s="6">
        <f t="shared" si="1"/>
        <v>1982201.6806722691</v>
      </c>
      <c r="F47" s="12">
        <v>0.19</v>
      </c>
      <c r="G47" s="90">
        <v>2358820</v>
      </c>
      <c r="H47" s="5" t="s">
        <v>2092</v>
      </c>
    </row>
    <row r="48" spans="1:8" ht="289.5" customHeight="1">
      <c r="A48" s="50" t="s">
        <v>898</v>
      </c>
      <c r="B48" s="9" t="s">
        <v>899</v>
      </c>
      <c r="C48" s="10" t="s">
        <v>900</v>
      </c>
      <c r="D48" s="7" t="s">
        <v>7</v>
      </c>
      <c r="E48" s="6">
        <f t="shared" si="1"/>
        <v>2011949.5798319329</v>
      </c>
      <c r="F48" s="4">
        <v>0.19</v>
      </c>
      <c r="G48" s="90">
        <v>2394220</v>
      </c>
      <c r="H48" s="23" t="s">
        <v>2093</v>
      </c>
    </row>
    <row r="49" spans="1:8" ht="267.75" customHeight="1">
      <c r="A49" s="50" t="s">
        <v>892</v>
      </c>
      <c r="B49" s="9" t="s">
        <v>893</v>
      </c>
      <c r="C49" s="10" t="s">
        <v>894</v>
      </c>
      <c r="D49" s="7" t="s">
        <v>1250</v>
      </c>
      <c r="E49" s="6">
        <f t="shared" si="1"/>
        <v>2058392.1887652942</v>
      </c>
      <c r="F49" s="4">
        <v>0.19</v>
      </c>
      <c r="G49" s="90">
        <v>2449486.7046306999</v>
      </c>
      <c r="H49" s="23" t="s">
        <v>2094</v>
      </c>
    </row>
    <row r="50" spans="1:8" ht="238.5" customHeight="1">
      <c r="A50" s="50" t="s">
        <v>711</v>
      </c>
      <c r="B50" s="9" t="s">
        <v>712</v>
      </c>
      <c r="C50" s="10" t="s">
        <v>713</v>
      </c>
      <c r="D50" s="7" t="s">
        <v>25</v>
      </c>
      <c r="E50" s="6">
        <f t="shared" si="1"/>
        <v>2392573.5797856804</v>
      </c>
      <c r="F50" s="4">
        <v>0.19</v>
      </c>
      <c r="G50" s="90">
        <v>2847162.5599449594</v>
      </c>
      <c r="H50" s="23" t="s">
        <v>2095</v>
      </c>
    </row>
    <row r="51" spans="1:8" ht="409.5">
      <c r="A51" s="50" t="s">
        <v>895</v>
      </c>
      <c r="B51" s="17" t="s">
        <v>896</v>
      </c>
      <c r="C51" s="11" t="s">
        <v>897</v>
      </c>
      <c r="D51" s="7" t="s">
        <v>7</v>
      </c>
      <c r="E51" s="6">
        <f t="shared" si="1"/>
        <v>2833724.8618742875</v>
      </c>
      <c r="F51" s="4">
        <v>0.19</v>
      </c>
      <c r="G51" s="90">
        <v>3372132.585630402</v>
      </c>
      <c r="H51" s="5" t="s">
        <v>2096</v>
      </c>
    </row>
    <row r="52" spans="1:8" ht="409.5">
      <c r="A52" s="50" t="s">
        <v>901</v>
      </c>
      <c r="B52" s="9" t="s">
        <v>902</v>
      </c>
      <c r="C52" s="10" t="s">
        <v>903</v>
      </c>
      <c r="D52" s="7" t="s">
        <v>1250</v>
      </c>
      <c r="E52" s="6">
        <f t="shared" si="1"/>
        <v>3250814.7226890759</v>
      </c>
      <c r="F52" s="4">
        <v>0.19</v>
      </c>
      <c r="G52" s="90">
        <v>3868469.52</v>
      </c>
      <c r="H52" s="23" t="s">
        <v>2097</v>
      </c>
    </row>
    <row r="53" spans="1:8" ht="227.25" customHeight="1">
      <c r="A53" s="50" t="s">
        <v>675</v>
      </c>
      <c r="B53" s="17" t="s">
        <v>676</v>
      </c>
      <c r="C53" s="11" t="s">
        <v>677</v>
      </c>
      <c r="D53" s="7" t="s">
        <v>25</v>
      </c>
      <c r="E53" s="6">
        <f t="shared" si="1"/>
        <v>5540836.2089411765</v>
      </c>
      <c r="F53" s="4">
        <v>0.19</v>
      </c>
      <c r="G53" s="90">
        <v>6593595.0886399997</v>
      </c>
      <c r="H53" s="5" t="s">
        <v>2098</v>
      </c>
    </row>
  </sheetData>
  <autoFilter ref="A1:H53" xr:uid="{653DBA5B-BF33-428D-A833-9B6F607DB4EB}">
    <sortState xmlns:xlrd2="http://schemas.microsoft.com/office/spreadsheetml/2017/richdata2" ref="A2:H53">
      <sortCondition ref="G1:G53"/>
    </sortState>
  </autoFilter>
  <conditionalFormatting sqref="A2">
    <cfRule type="expression" dxfId="242" priority="42">
      <formula>$AA2="%DTO"</formula>
    </cfRule>
  </conditionalFormatting>
  <conditionalFormatting sqref="A3">
    <cfRule type="expression" dxfId="241" priority="43">
      <formula>$Z3="%DTO"</formula>
    </cfRule>
  </conditionalFormatting>
  <conditionalFormatting sqref="A4">
    <cfRule type="expression" dxfId="240" priority="41">
      <formula>$AA4="%DTO"</formula>
    </cfRule>
  </conditionalFormatting>
  <conditionalFormatting sqref="A6:A7 A53">
    <cfRule type="expression" dxfId="239" priority="81">
      <formula>#REF!="%DTO"</formula>
    </cfRule>
  </conditionalFormatting>
  <conditionalFormatting sqref="A8:A9">
    <cfRule type="expression" dxfId="238" priority="72">
      <formula>#REF!="%DTO"</formula>
    </cfRule>
  </conditionalFormatting>
  <conditionalFormatting sqref="A8:A10">
    <cfRule type="expression" dxfId="237" priority="73">
      <formula>$P8="%DTO"</formula>
    </cfRule>
  </conditionalFormatting>
  <conditionalFormatting sqref="A12">
    <cfRule type="expression" dxfId="236" priority="55">
      <formula>$W12="%DTO"</formula>
    </cfRule>
  </conditionalFormatting>
  <conditionalFormatting sqref="A13 A5:A11 A28:A53">
    <cfRule type="expression" dxfId="235" priority="80">
      <formula>$R5="%DTO"</formula>
    </cfRule>
  </conditionalFormatting>
  <conditionalFormatting sqref="A13">
    <cfRule type="expression" dxfId="234" priority="75">
      <formula>$P13="%DTO"</formula>
    </cfRule>
  </conditionalFormatting>
  <conditionalFormatting sqref="A13:A14">
    <cfRule type="expression" dxfId="233" priority="33">
      <formula>#REF!="%DTO"</formula>
    </cfRule>
  </conditionalFormatting>
  <conditionalFormatting sqref="A14">
    <cfRule type="expression" dxfId="232" priority="34">
      <formula>$Z14="%DTO"</formula>
    </cfRule>
  </conditionalFormatting>
  <conditionalFormatting sqref="A15">
    <cfRule type="expression" dxfId="231" priority="79">
      <formula>$P15="%DTO"</formula>
    </cfRule>
  </conditionalFormatting>
  <conditionalFormatting sqref="A15:A20">
    <cfRule type="expression" dxfId="230" priority="64">
      <formula>$R15="%DTO"</formula>
    </cfRule>
  </conditionalFormatting>
  <conditionalFormatting sqref="A16">
    <cfRule type="expression" dxfId="229" priority="158">
      <formula>$O16="%DTO"</formula>
    </cfRule>
  </conditionalFormatting>
  <conditionalFormatting sqref="A17">
    <cfRule type="expression" dxfId="228" priority="102">
      <formula>#REF!="%DTO"</formula>
    </cfRule>
    <cfRule type="expression" dxfId="227" priority="101">
      <formula>$P17="%DTO"</formula>
    </cfRule>
  </conditionalFormatting>
  <conditionalFormatting sqref="A18">
    <cfRule type="expression" dxfId="226" priority="104">
      <formula>$P18="%DTO"</formula>
    </cfRule>
  </conditionalFormatting>
  <conditionalFormatting sqref="A19:A20">
    <cfRule type="expression" dxfId="225" priority="103">
      <formula>$P19="%DTO"</formula>
    </cfRule>
  </conditionalFormatting>
  <conditionalFormatting sqref="A21:A23 A25:A27">
    <cfRule type="expression" dxfId="224" priority="8">
      <formula>$Y21="%DTO"</formula>
    </cfRule>
  </conditionalFormatting>
  <conditionalFormatting sqref="A24:A27">
    <cfRule type="expression" dxfId="223" priority="7">
      <formula>#REF!="%DTO"</formula>
    </cfRule>
  </conditionalFormatting>
  <conditionalFormatting sqref="A28">
    <cfRule type="expression" dxfId="222" priority="65">
      <formula>#REF!="%DTO"</formula>
    </cfRule>
  </conditionalFormatting>
  <conditionalFormatting sqref="A29:A30">
    <cfRule type="expression" dxfId="221" priority="58">
      <formula>$P29="%DTO"</formula>
    </cfRule>
  </conditionalFormatting>
  <conditionalFormatting sqref="A31">
    <cfRule type="expression" dxfId="220" priority="66">
      <formula>$P31="%DTO"</formula>
    </cfRule>
  </conditionalFormatting>
  <conditionalFormatting sqref="A32">
    <cfRule type="expression" dxfId="219" priority="59">
      <formula>$P32="%DTO"</formula>
    </cfRule>
  </conditionalFormatting>
  <conditionalFormatting sqref="A33 A35:A36">
    <cfRule type="expression" dxfId="218" priority="67">
      <formula>$Q33="%DTO"</formula>
    </cfRule>
  </conditionalFormatting>
  <conditionalFormatting sqref="A34">
    <cfRule type="expression" dxfId="217" priority="61">
      <formula>$P34="%DTO"</formula>
    </cfRule>
  </conditionalFormatting>
  <conditionalFormatting sqref="A38">
    <cfRule type="expression" dxfId="216" priority="62">
      <formula>$P38="%DTO"</formula>
    </cfRule>
  </conditionalFormatting>
  <conditionalFormatting sqref="A39">
    <cfRule type="expression" dxfId="215" priority="207">
      <formula>#REF!="%DTO"</formula>
    </cfRule>
  </conditionalFormatting>
  <conditionalFormatting sqref="A42">
    <cfRule type="expression" dxfId="214" priority="56">
      <formula>$P42="%DTO"</formula>
    </cfRule>
  </conditionalFormatting>
  <conditionalFormatting sqref="A43">
    <cfRule type="expression" dxfId="213" priority="57">
      <formula>$O43="%DTO"</formula>
    </cfRule>
  </conditionalFormatting>
  <conditionalFormatting sqref="A44">
    <cfRule type="expression" dxfId="212" priority="96">
      <formula>$R44="%DTO"</formula>
    </cfRule>
  </conditionalFormatting>
  <conditionalFormatting sqref="A46">
    <cfRule type="expression" dxfId="211" priority="94">
      <formula>$O46="%DTO"</formula>
    </cfRule>
  </conditionalFormatting>
  <conditionalFormatting sqref="A47">
    <cfRule type="expression" dxfId="210" priority="95">
      <formula>#REF!="%DTO"</formula>
    </cfRule>
  </conditionalFormatting>
  <conditionalFormatting sqref="A48">
    <cfRule type="expression" dxfId="209" priority="92">
      <formula>$O48="%DTO"</formula>
    </cfRule>
  </conditionalFormatting>
  <conditionalFormatting sqref="A49">
    <cfRule type="expression" dxfId="208" priority="98">
      <formula>$R49="%DTO"</formula>
    </cfRule>
  </conditionalFormatting>
  <conditionalFormatting sqref="A50">
    <cfRule type="expression" dxfId="207" priority="93">
      <formula>$O50="%DTO"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45"/>
  <sheetViews>
    <sheetView zoomScale="84" zoomScaleNormal="84" workbookViewId="0">
      <pane ySplit="1" topLeftCell="A44" activePane="bottomLeft" state="frozen"/>
      <selection activeCell="D1" sqref="D1"/>
      <selection pane="bottomLeft" activeCell="H42" sqref="H42"/>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189</v>
      </c>
      <c r="B2" s="9" t="s">
        <v>221</v>
      </c>
      <c r="C2" s="10" t="s">
        <v>222</v>
      </c>
      <c r="D2" s="7" t="s">
        <v>7</v>
      </c>
      <c r="E2" s="6">
        <f>G2/1.19</f>
        <v>66487.10803231415</v>
      </c>
      <c r="F2" s="12">
        <v>0.19</v>
      </c>
      <c r="G2" s="83">
        <v>79119.658558453841</v>
      </c>
      <c r="H2" s="23" t="s">
        <v>2099</v>
      </c>
      <c r="I2" s="84">
        <v>1.18</v>
      </c>
    </row>
    <row r="3" spans="1:9" s="8" customFormat="1" ht="300.75" customHeight="1">
      <c r="A3" s="32" t="s">
        <v>771</v>
      </c>
      <c r="B3" s="17" t="s">
        <v>772</v>
      </c>
      <c r="C3" s="11" t="s">
        <v>773</v>
      </c>
      <c r="D3" s="7" t="s">
        <v>7</v>
      </c>
      <c r="E3" s="6">
        <f>G3/1.19</f>
        <v>77101.2</v>
      </c>
      <c r="F3" s="4">
        <v>0.19</v>
      </c>
      <c r="G3" s="83">
        <v>91750.427999999985</v>
      </c>
      <c r="H3" s="5" t="s">
        <v>2100</v>
      </c>
    </row>
    <row r="4" spans="1:9" s="8" customFormat="1" ht="300.75" customHeight="1">
      <c r="A4" s="32" t="s">
        <v>1622</v>
      </c>
      <c r="B4" s="17" t="s">
        <v>1623</v>
      </c>
      <c r="C4" s="10" t="s">
        <v>1624</v>
      </c>
      <c r="D4" s="7" t="s">
        <v>22</v>
      </c>
      <c r="E4" s="6">
        <v>0</v>
      </c>
      <c r="F4" s="12">
        <v>0.19</v>
      </c>
      <c r="G4" s="83">
        <v>103735.68799999999</v>
      </c>
      <c r="H4" s="23" t="s">
        <v>2101</v>
      </c>
    </row>
    <row r="5" spans="1:9" s="8" customFormat="1" ht="300.75" customHeight="1">
      <c r="A5" s="32" t="s">
        <v>1616</v>
      </c>
      <c r="B5" s="17" t="s">
        <v>1617</v>
      </c>
      <c r="C5" s="10" t="s">
        <v>1618</v>
      </c>
      <c r="D5" s="7" t="s">
        <v>7</v>
      </c>
      <c r="E5" s="6">
        <v>0</v>
      </c>
      <c r="F5" s="12">
        <v>0.19</v>
      </c>
      <c r="G5" s="83">
        <v>116523.29910374999</v>
      </c>
      <c r="H5" s="23" t="s">
        <v>2102</v>
      </c>
    </row>
    <row r="6" spans="1:9" s="8" customFormat="1" ht="300.75" customHeight="1">
      <c r="A6" s="32" t="s">
        <v>198</v>
      </c>
      <c r="B6" s="17" t="s">
        <v>241</v>
      </c>
      <c r="C6" s="11" t="s">
        <v>242</v>
      </c>
      <c r="D6" s="7" t="s">
        <v>22</v>
      </c>
      <c r="E6" s="6">
        <f>G6/1.19</f>
        <v>128734.07250452001</v>
      </c>
      <c r="F6" s="4">
        <v>0.19</v>
      </c>
      <c r="G6" s="83">
        <v>153193.5462803788</v>
      </c>
      <c r="H6" s="5" t="s">
        <v>2103</v>
      </c>
    </row>
    <row r="7" spans="1:9" s="8" customFormat="1" ht="300.75" customHeight="1">
      <c r="A7" s="32" t="s">
        <v>661</v>
      </c>
      <c r="B7" s="17" t="s">
        <v>662</v>
      </c>
      <c r="C7" s="11" t="s">
        <v>663</v>
      </c>
      <c r="D7" s="7" t="s">
        <v>22</v>
      </c>
      <c r="E7" s="6">
        <f>G7/1.19</f>
        <v>147943.52808219107</v>
      </c>
      <c r="F7" s="4">
        <v>0.19</v>
      </c>
      <c r="G7" s="83">
        <v>176052.79841780735</v>
      </c>
      <c r="H7" s="5" t="s">
        <v>2104</v>
      </c>
    </row>
    <row r="8" spans="1:9" s="8" customFormat="1" ht="300.75" customHeight="1">
      <c r="A8" s="32" t="s">
        <v>1601</v>
      </c>
      <c r="B8" s="9" t="s">
        <v>1602</v>
      </c>
      <c r="C8" s="10" t="s">
        <v>1603</v>
      </c>
      <c r="D8" s="7" t="s">
        <v>7</v>
      </c>
      <c r="E8" s="6">
        <v>123366.90540335096</v>
      </c>
      <c r="F8" s="12">
        <v>0.19</v>
      </c>
      <c r="G8" s="83">
        <v>179997.65783999997</v>
      </c>
      <c r="H8" s="23" t="s">
        <v>2105</v>
      </c>
    </row>
    <row r="9" spans="1:9" s="8" customFormat="1" ht="300.75" customHeight="1">
      <c r="A9" s="32" t="s">
        <v>151</v>
      </c>
      <c r="B9" s="15" t="s">
        <v>23</v>
      </c>
      <c r="C9" s="10" t="s">
        <v>24</v>
      </c>
      <c r="D9" s="7" t="s">
        <v>22</v>
      </c>
      <c r="E9" s="6">
        <f>G9/1.19</f>
        <v>152155.26083399999</v>
      </c>
      <c r="F9" s="12">
        <v>0.19</v>
      </c>
      <c r="G9" s="83">
        <v>181064.76039245998</v>
      </c>
      <c r="H9" s="23" t="s">
        <v>2106</v>
      </c>
    </row>
    <row r="10" spans="1:9" s="8" customFormat="1" ht="300.75" customHeight="1">
      <c r="A10" s="32" t="s">
        <v>774</v>
      </c>
      <c r="B10" s="9" t="s">
        <v>775</v>
      </c>
      <c r="C10" s="10" t="s">
        <v>776</v>
      </c>
      <c r="D10" s="7" t="s">
        <v>7</v>
      </c>
      <c r="E10" s="6">
        <f>G10/1.19</f>
        <v>152228.14199999996</v>
      </c>
      <c r="F10" s="12">
        <v>0.19</v>
      </c>
      <c r="G10" s="83">
        <v>181151.48897999997</v>
      </c>
      <c r="H10" s="23" t="s">
        <v>2107</v>
      </c>
    </row>
    <row r="11" spans="1:9" s="8" customFormat="1" ht="300.75" customHeight="1">
      <c r="A11" s="32" t="s">
        <v>184</v>
      </c>
      <c r="B11" s="17" t="s">
        <v>211</v>
      </c>
      <c r="C11" s="11" t="s">
        <v>212</v>
      </c>
      <c r="D11" s="7" t="s">
        <v>7</v>
      </c>
      <c r="E11" s="6">
        <f>G11/1.19</f>
        <v>154605.42899999997</v>
      </c>
      <c r="F11" s="4">
        <v>0.19</v>
      </c>
      <c r="G11" s="83">
        <v>183980.46050999998</v>
      </c>
      <c r="H11" s="5" t="s">
        <v>2108</v>
      </c>
    </row>
    <row r="12" spans="1:9" s="8" customFormat="1" ht="300.75" customHeight="1">
      <c r="A12" s="32" t="s">
        <v>1598</v>
      </c>
      <c r="B12" s="9" t="s">
        <v>1599</v>
      </c>
      <c r="C12" s="10" t="s">
        <v>1600</v>
      </c>
      <c r="D12" s="7" t="s">
        <v>7</v>
      </c>
      <c r="E12" s="6">
        <v>108403.36134453781</v>
      </c>
      <c r="F12" s="12">
        <v>0.19</v>
      </c>
      <c r="G12" s="83">
        <v>188849.48890499998</v>
      </c>
      <c r="H12" s="23" t="s">
        <v>2109</v>
      </c>
    </row>
    <row r="13" spans="1:9" s="8" customFormat="1" ht="300.75" customHeight="1">
      <c r="A13" s="32" t="s">
        <v>1592</v>
      </c>
      <c r="B13" s="9" t="s">
        <v>1593</v>
      </c>
      <c r="C13" s="10" t="s">
        <v>1594</v>
      </c>
      <c r="D13" s="7" t="s">
        <v>7</v>
      </c>
      <c r="E13" s="6">
        <v>119700.54429741934</v>
      </c>
      <c r="F13" s="12">
        <v>0.19</v>
      </c>
      <c r="G13" s="83">
        <v>195595.23059999998</v>
      </c>
      <c r="H13" s="23" t="s">
        <v>2110</v>
      </c>
    </row>
    <row r="14" spans="1:9" s="8" customFormat="1" ht="300.75" customHeight="1">
      <c r="A14" s="34" t="s">
        <v>544</v>
      </c>
      <c r="B14" s="17" t="s">
        <v>545</v>
      </c>
      <c r="C14" s="11" t="s">
        <v>546</v>
      </c>
      <c r="D14" s="7" t="s">
        <v>22</v>
      </c>
      <c r="E14" s="6">
        <f>G14/1.19</f>
        <v>165595.30306300233</v>
      </c>
      <c r="F14" s="4">
        <v>0.19</v>
      </c>
      <c r="G14" s="83">
        <v>197058.41064497276</v>
      </c>
      <c r="H14" s="5" t="s">
        <v>2111</v>
      </c>
    </row>
    <row r="15" spans="1:9" s="8" customFormat="1" ht="300.75" customHeight="1">
      <c r="A15" s="32" t="s">
        <v>780</v>
      </c>
      <c r="B15" s="17" t="s">
        <v>781</v>
      </c>
      <c r="C15" s="10" t="s">
        <v>782</v>
      </c>
      <c r="D15" s="7" t="s">
        <v>22</v>
      </c>
      <c r="E15" s="6">
        <f>G15/1.19</f>
        <v>165595.30306300233</v>
      </c>
      <c r="F15" s="12">
        <v>0.19</v>
      </c>
      <c r="G15" s="83">
        <v>197058.41064497276</v>
      </c>
      <c r="H15" s="23" t="s">
        <v>2112</v>
      </c>
    </row>
    <row r="16" spans="1:9" s="8" customFormat="1" ht="300.75" customHeight="1">
      <c r="A16" s="32" t="s">
        <v>1595</v>
      </c>
      <c r="B16" s="9" t="s">
        <v>1596</v>
      </c>
      <c r="C16" s="10" t="s">
        <v>1597</v>
      </c>
      <c r="D16" s="7" t="s">
        <v>7</v>
      </c>
      <c r="E16" s="6">
        <v>127578.38442461537</v>
      </c>
      <c r="F16" s="12">
        <v>0.19</v>
      </c>
      <c r="G16" s="83">
        <v>197492.79626999999</v>
      </c>
      <c r="H16" s="23" t="s">
        <v>2113</v>
      </c>
    </row>
    <row r="17" spans="1:8" s="8" customFormat="1" ht="300.75" customHeight="1">
      <c r="A17" s="32" t="s">
        <v>1613</v>
      </c>
      <c r="B17" s="17" t="s">
        <v>1614</v>
      </c>
      <c r="C17" s="10" t="s">
        <v>1615</v>
      </c>
      <c r="D17" s="7" t="s">
        <v>22</v>
      </c>
      <c r="E17" s="6">
        <v>0</v>
      </c>
      <c r="F17" s="12">
        <v>0.19</v>
      </c>
      <c r="G17" s="83">
        <v>200499.93599999996</v>
      </c>
      <c r="H17" s="23" t="s">
        <v>2114</v>
      </c>
    </row>
    <row r="18" spans="1:8" s="8" customFormat="1" ht="300.75" customHeight="1">
      <c r="A18" s="32" t="s">
        <v>196</v>
      </c>
      <c r="B18" s="9" t="s">
        <v>237</v>
      </c>
      <c r="C18" s="10" t="s">
        <v>238</v>
      </c>
      <c r="D18" s="7" t="s">
        <v>7</v>
      </c>
      <c r="E18" s="6">
        <v>135672.33582000001</v>
      </c>
      <c r="F18" s="12">
        <v>0.19</v>
      </c>
      <c r="G18" s="83">
        <v>206063.12033999999</v>
      </c>
      <c r="H18" s="23" t="s">
        <v>2115</v>
      </c>
    </row>
    <row r="19" spans="1:8" s="8" customFormat="1" ht="300.75" customHeight="1">
      <c r="A19" s="32" t="s">
        <v>119</v>
      </c>
      <c r="B19" s="9" t="s">
        <v>120</v>
      </c>
      <c r="C19" s="10" t="s">
        <v>121</v>
      </c>
      <c r="D19" s="7" t="s">
        <v>7</v>
      </c>
      <c r="E19" s="6">
        <f>G19/1.19</f>
        <v>175159.90800000002</v>
      </c>
      <c r="F19" s="12">
        <v>0.19</v>
      </c>
      <c r="G19" s="83">
        <v>208440.29052000001</v>
      </c>
      <c r="H19" s="23" t="s">
        <v>2116</v>
      </c>
    </row>
    <row r="20" spans="1:8" s="8" customFormat="1" ht="300.75" customHeight="1">
      <c r="A20" s="34" t="s">
        <v>538</v>
      </c>
      <c r="B20" s="17" t="s">
        <v>539</v>
      </c>
      <c r="C20" s="11" t="s">
        <v>540</v>
      </c>
      <c r="D20" s="7" t="s">
        <v>22</v>
      </c>
      <c r="E20" s="6">
        <f>G20/1.19</f>
        <v>177298.72030462194</v>
      </c>
      <c r="F20" s="4">
        <v>0.19</v>
      </c>
      <c r="G20" s="83">
        <v>210985.47716250009</v>
      </c>
      <c r="H20" s="5" t="s">
        <v>2117</v>
      </c>
    </row>
    <row r="21" spans="1:8" s="8" customFormat="1" ht="300.75" customHeight="1">
      <c r="A21" s="32" t="s">
        <v>658</v>
      </c>
      <c r="B21" s="9" t="s">
        <v>659</v>
      </c>
      <c r="C21" s="10" t="s">
        <v>660</v>
      </c>
      <c r="D21" s="7" t="s">
        <v>7</v>
      </c>
      <c r="E21" s="6">
        <f>G21/1.19</f>
        <v>180153.96299999999</v>
      </c>
      <c r="F21" s="12">
        <v>0.19</v>
      </c>
      <c r="G21" s="83">
        <v>214383.21596999996</v>
      </c>
      <c r="H21" s="23" t="s">
        <v>2118</v>
      </c>
    </row>
    <row r="22" spans="1:8" s="8" customFormat="1" ht="300.75" customHeight="1">
      <c r="A22" s="32" t="s">
        <v>1604</v>
      </c>
      <c r="B22" s="17" t="s">
        <v>1605</v>
      </c>
      <c r="C22" s="10" t="s">
        <v>1606</v>
      </c>
      <c r="D22" s="7" t="s">
        <v>22</v>
      </c>
      <c r="E22" s="6">
        <v>0</v>
      </c>
      <c r="F22" s="12">
        <v>0.19</v>
      </c>
      <c r="G22" s="83">
        <v>219623.51966553595</v>
      </c>
      <c r="H22" s="23" t="s">
        <v>2119</v>
      </c>
    </row>
    <row r="23" spans="1:8" s="8" customFormat="1" ht="300.75" customHeight="1">
      <c r="A23" s="34" t="s">
        <v>541</v>
      </c>
      <c r="B23" s="17" t="s">
        <v>542</v>
      </c>
      <c r="C23" s="11" t="s">
        <v>543</v>
      </c>
      <c r="D23" s="7" t="s">
        <v>22</v>
      </c>
      <c r="E23" s="6">
        <f>G23/1.19</f>
        <v>184557.57955087055</v>
      </c>
      <c r="F23" s="4">
        <v>0.19</v>
      </c>
      <c r="G23" s="83">
        <v>219623.51966553595</v>
      </c>
      <c r="H23" s="5" t="s">
        <v>2120</v>
      </c>
    </row>
    <row r="24" spans="1:8" s="8" customFormat="1" ht="300.75" customHeight="1">
      <c r="A24" s="34" t="s">
        <v>547</v>
      </c>
      <c r="B24" s="9" t="s">
        <v>548</v>
      </c>
      <c r="C24" s="10" t="s">
        <v>549</v>
      </c>
      <c r="D24" s="7" t="s">
        <v>22</v>
      </c>
      <c r="E24" s="6">
        <f>G24/1.19</f>
        <v>185464.73858068234</v>
      </c>
      <c r="F24" s="12">
        <v>0.19</v>
      </c>
      <c r="G24" s="83">
        <v>220703.03891101197</v>
      </c>
      <c r="H24" s="23" t="s">
        <v>2121</v>
      </c>
    </row>
    <row r="25" spans="1:8" s="8" customFormat="1" ht="300.75" customHeight="1">
      <c r="A25" s="32" t="s">
        <v>263</v>
      </c>
      <c r="B25" s="9" t="s">
        <v>276</v>
      </c>
      <c r="C25" s="10" t="s">
        <v>277</v>
      </c>
      <c r="D25" s="7" t="s">
        <v>7</v>
      </c>
      <c r="E25" s="6">
        <f>G25/1.19</f>
        <v>194539.06475947061</v>
      </c>
      <c r="F25" s="12">
        <v>0.19</v>
      </c>
      <c r="G25" s="83">
        <v>231501.48706377001</v>
      </c>
      <c r="H25" s="23" t="s">
        <v>2122</v>
      </c>
    </row>
    <row r="26" spans="1:8" s="8" customFormat="1" ht="273.75" customHeight="1">
      <c r="A26" s="32" t="s">
        <v>150</v>
      </c>
      <c r="B26" s="17" t="s">
        <v>20</v>
      </c>
      <c r="C26" s="11" t="s">
        <v>21</v>
      </c>
      <c r="D26" s="7" t="s">
        <v>22</v>
      </c>
      <c r="E26" s="6">
        <f>G26/1.19</f>
        <v>217130.8271802353</v>
      </c>
      <c r="F26" s="4">
        <v>0.19</v>
      </c>
      <c r="G26" s="83">
        <v>258385.68434447999</v>
      </c>
      <c r="H26" s="5" t="s">
        <v>2123</v>
      </c>
    </row>
    <row r="27" spans="1:8" s="8" customFormat="1" ht="300.75" customHeight="1">
      <c r="A27" s="32" t="s">
        <v>182</v>
      </c>
      <c r="B27" s="9" t="s">
        <v>207</v>
      </c>
      <c r="C27" s="10" t="s">
        <v>208</v>
      </c>
      <c r="D27" s="7" t="s">
        <v>7</v>
      </c>
      <c r="E27" s="6">
        <v>181571.723375</v>
      </c>
      <c r="F27" s="12">
        <v>0.19</v>
      </c>
      <c r="G27" s="83">
        <v>263025.14082075004</v>
      </c>
      <c r="H27" s="23" t="s">
        <v>2124</v>
      </c>
    </row>
    <row r="28" spans="1:8" s="8" customFormat="1" ht="262.5" customHeight="1">
      <c r="A28" s="32" t="s">
        <v>1590</v>
      </c>
      <c r="B28" s="17" t="s">
        <v>1591</v>
      </c>
      <c r="C28" s="11" t="s">
        <v>21</v>
      </c>
      <c r="D28" s="7" t="s">
        <v>22</v>
      </c>
      <c r="E28" s="6">
        <v>160768.9411764706</v>
      </c>
      <c r="F28" s="4">
        <v>0.19</v>
      </c>
      <c r="G28" s="83">
        <v>270130.48817832</v>
      </c>
      <c r="H28" s="5" t="s">
        <v>2125</v>
      </c>
    </row>
    <row r="29" spans="1:8" s="8" customFormat="1" ht="273.75" customHeight="1">
      <c r="A29" s="44" t="s">
        <v>1607</v>
      </c>
      <c r="B29" s="17" t="s">
        <v>1608</v>
      </c>
      <c r="C29" s="10" t="s">
        <v>1609</v>
      </c>
      <c r="D29" s="7" t="s">
        <v>7</v>
      </c>
      <c r="E29" s="6">
        <v>0</v>
      </c>
      <c r="F29" s="12">
        <v>0.19</v>
      </c>
      <c r="G29" s="83">
        <v>306404.72477999993</v>
      </c>
      <c r="H29" s="23" t="s">
        <v>2126</v>
      </c>
    </row>
    <row r="30" spans="1:8" s="8" customFormat="1" ht="262.5" customHeight="1">
      <c r="A30" s="32" t="s">
        <v>152</v>
      </c>
      <c r="B30" s="17" t="s">
        <v>122</v>
      </c>
      <c r="C30" s="11" t="s">
        <v>123</v>
      </c>
      <c r="D30" s="7" t="s">
        <v>7</v>
      </c>
      <c r="E30" s="6">
        <f>G30/1.19</f>
        <v>281559.56400000001</v>
      </c>
      <c r="F30" s="4">
        <v>0.19</v>
      </c>
      <c r="G30" s="83">
        <v>335055.88115999999</v>
      </c>
      <c r="H30" s="5" t="s">
        <v>2127</v>
      </c>
    </row>
    <row r="31" spans="1:8" s="8" customFormat="1" ht="273.75" customHeight="1">
      <c r="A31" s="32" t="s">
        <v>777</v>
      </c>
      <c r="B31" s="17" t="s">
        <v>778</v>
      </c>
      <c r="C31" s="10" t="s">
        <v>779</v>
      </c>
      <c r="D31" s="7" t="s">
        <v>22</v>
      </c>
      <c r="E31" s="6">
        <f>G31/1.19</f>
        <v>285257.3967741176</v>
      </c>
      <c r="F31" s="12">
        <v>0.19</v>
      </c>
      <c r="G31" s="83">
        <v>339456.30216119991</v>
      </c>
      <c r="H31" s="23" t="s">
        <v>2128</v>
      </c>
    </row>
    <row r="32" spans="1:8" s="8" customFormat="1" ht="291.75" customHeight="1">
      <c r="A32" s="32" t="s">
        <v>1619</v>
      </c>
      <c r="B32" s="17" t="s">
        <v>1620</v>
      </c>
      <c r="C32" s="10" t="s">
        <v>1621</v>
      </c>
      <c r="D32" s="7" t="s">
        <v>22</v>
      </c>
      <c r="E32" s="6">
        <v>0</v>
      </c>
      <c r="F32" s="12">
        <v>0.19</v>
      </c>
      <c r="G32" s="83">
        <v>384104.86799999996</v>
      </c>
      <c r="H32" s="23" t="s">
        <v>2129</v>
      </c>
    </row>
    <row r="33" spans="1:8" s="8" customFormat="1" ht="262.5" customHeight="1">
      <c r="A33" s="32" t="s">
        <v>783</v>
      </c>
      <c r="B33" s="17" t="s">
        <v>784</v>
      </c>
      <c r="C33" s="10" t="s">
        <v>785</v>
      </c>
      <c r="D33" s="7" t="s">
        <v>22</v>
      </c>
      <c r="E33" s="6">
        <f>G33/1.19</f>
        <v>323147.13694117655</v>
      </c>
      <c r="F33" s="12">
        <v>0.19</v>
      </c>
      <c r="G33" s="83">
        <v>384545.0929600001</v>
      </c>
      <c r="H33" s="23" t="s">
        <v>2130</v>
      </c>
    </row>
    <row r="34" spans="1:8" s="8" customFormat="1" ht="273.75" customHeight="1">
      <c r="A34" s="32" t="s">
        <v>124</v>
      </c>
      <c r="B34" s="9" t="s">
        <v>125</v>
      </c>
      <c r="C34" s="10" t="s">
        <v>126</v>
      </c>
      <c r="D34" s="7" t="s">
        <v>7</v>
      </c>
      <c r="E34" s="6">
        <f>G34/1.19</f>
        <v>342270.91799999995</v>
      </c>
      <c r="F34" s="12">
        <v>0.19</v>
      </c>
      <c r="G34" s="83">
        <v>407302.39241999993</v>
      </c>
      <c r="H34" s="23" t="s">
        <v>2131</v>
      </c>
    </row>
    <row r="35" spans="1:8" s="8" customFormat="1" ht="262.5" customHeight="1">
      <c r="A35" s="32" t="s">
        <v>1625</v>
      </c>
      <c r="B35" s="17" t="s">
        <v>1626</v>
      </c>
      <c r="C35" s="10" t="s">
        <v>1627</v>
      </c>
      <c r="D35" s="7" t="s">
        <v>22</v>
      </c>
      <c r="E35" s="6">
        <v>0</v>
      </c>
      <c r="F35" s="12">
        <v>0.19</v>
      </c>
      <c r="G35" s="83">
        <v>415256.63199999998</v>
      </c>
      <c r="H35" s="23" t="s">
        <v>2132</v>
      </c>
    </row>
    <row r="36" spans="1:8" s="8" customFormat="1" ht="264.75" customHeight="1">
      <c r="A36" s="32" t="s">
        <v>260</v>
      </c>
      <c r="B36" s="17" t="s">
        <v>270</v>
      </c>
      <c r="C36" s="11" t="s">
        <v>1356</v>
      </c>
      <c r="D36" s="7" t="s">
        <v>1357</v>
      </c>
      <c r="E36" s="6">
        <f>G36/1.19</f>
        <v>404781.29999999993</v>
      </c>
      <c r="F36" s="4">
        <v>0.19</v>
      </c>
      <c r="G36" s="83">
        <v>481689.74699999992</v>
      </c>
      <c r="H36" s="5" t="s">
        <v>2133</v>
      </c>
    </row>
    <row r="37" spans="1:8" s="8" customFormat="1" ht="262.5" customHeight="1">
      <c r="A37" s="32" t="s">
        <v>1610</v>
      </c>
      <c r="B37" s="17" t="s">
        <v>1611</v>
      </c>
      <c r="C37" s="10" t="s">
        <v>1612</v>
      </c>
      <c r="D37" s="7" t="s">
        <v>22</v>
      </c>
      <c r="E37" s="6">
        <v>0</v>
      </c>
      <c r="F37" s="12">
        <v>0.19</v>
      </c>
      <c r="G37" s="83">
        <v>490589.48399999994</v>
      </c>
      <c r="H37" s="23" t="s">
        <v>2134</v>
      </c>
    </row>
    <row r="38" spans="1:8" s="8" customFormat="1" ht="300.75" customHeight="1">
      <c r="A38" s="32" t="s">
        <v>205</v>
      </c>
      <c r="B38" s="9" t="s">
        <v>256</v>
      </c>
      <c r="C38" s="10" t="s">
        <v>257</v>
      </c>
      <c r="D38" s="7" t="s">
        <v>7</v>
      </c>
      <c r="E38" s="6">
        <v>346314.88920000003</v>
      </c>
      <c r="F38" s="12">
        <v>0.19</v>
      </c>
      <c r="G38" s="83">
        <v>536531.48009999993</v>
      </c>
      <c r="H38" s="23" t="s">
        <v>2135</v>
      </c>
    </row>
    <row r="39" spans="1:8" s="8" customFormat="1" ht="262.5" customHeight="1">
      <c r="A39" s="32" t="s">
        <v>768</v>
      </c>
      <c r="B39" s="17" t="s">
        <v>769</v>
      </c>
      <c r="C39" s="11" t="s">
        <v>770</v>
      </c>
      <c r="D39" s="7" t="s">
        <v>26</v>
      </c>
      <c r="E39" s="6">
        <f t="shared" ref="E39:E45" si="0">G39/1.19</f>
        <v>1260360.3528326424</v>
      </c>
      <c r="F39" s="4">
        <v>0.19</v>
      </c>
      <c r="G39" s="83">
        <v>1499828.8198708443</v>
      </c>
      <c r="H39" s="5" t="s">
        <v>2136</v>
      </c>
    </row>
    <row r="40" spans="1:8" s="8" customFormat="1" ht="273.75" customHeight="1">
      <c r="A40" s="70" t="s">
        <v>655</v>
      </c>
      <c r="B40" s="71" t="s">
        <v>656</v>
      </c>
      <c r="C40" s="72" t="s">
        <v>657</v>
      </c>
      <c r="D40" s="62" t="s">
        <v>26</v>
      </c>
      <c r="E40" s="63">
        <f t="shared" si="0"/>
        <v>1422366.0504201681</v>
      </c>
      <c r="F40" s="64">
        <v>0.19</v>
      </c>
      <c r="G40" s="83">
        <v>1692615.5999999999</v>
      </c>
      <c r="H40" s="65" t="s">
        <v>2137</v>
      </c>
    </row>
    <row r="41" spans="1:8" s="8" customFormat="1" ht="273.75" customHeight="1">
      <c r="A41" s="34" t="s">
        <v>1218</v>
      </c>
      <c r="B41" s="9" t="s">
        <v>1219</v>
      </c>
      <c r="C41" s="10" t="s">
        <v>1220</v>
      </c>
      <c r="D41" s="7" t="s">
        <v>1173</v>
      </c>
      <c r="E41" s="6">
        <f t="shared" si="0"/>
        <v>1540615.9754224268</v>
      </c>
      <c r="F41" s="12">
        <v>0.19</v>
      </c>
      <c r="G41" s="83">
        <v>1833333.0107526879</v>
      </c>
      <c r="H41" s="23" t="s">
        <v>2138</v>
      </c>
    </row>
    <row r="42" spans="1:8" s="8" customFormat="1" ht="273.75" customHeight="1">
      <c r="A42" s="48" t="s">
        <v>1224</v>
      </c>
      <c r="B42" s="17" t="s">
        <v>1225</v>
      </c>
      <c r="C42" s="36" t="s">
        <v>1226</v>
      </c>
      <c r="D42" s="7" t="s">
        <v>1173</v>
      </c>
      <c r="E42" s="6">
        <f t="shared" si="0"/>
        <v>1631245.7757296464</v>
      </c>
      <c r="F42" s="12">
        <v>0.19</v>
      </c>
      <c r="G42" s="83">
        <v>1941182.4731182791</v>
      </c>
      <c r="H42" s="49" t="s">
        <v>2139</v>
      </c>
    </row>
    <row r="43" spans="1:8" s="8" customFormat="1" ht="273.75" customHeight="1">
      <c r="A43" s="48" t="s">
        <v>1221</v>
      </c>
      <c r="B43" s="17" t="s">
        <v>1222</v>
      </c>
      <c r="C43" s="36" t="s">
        <v>1223</v>
      </c>
      <c r="D43" s="7" t="s">
        <v>1173</v>
      </c>
      <c r="E43" s="6">
        <f t="shared" si="0"/>
        <v>1631245.7757296464</v>
      </c>
      <c r="F43" s="12">
        <v>0.19</v>
      </c>
      <c r="G43" s="83">
        <v>1941182.4731182791</v>
      </c>
      <c r="H43" s="49" t="s">
        <v>2140</v>
      </c>
    </row>
    <row r="44" spans="1:8" s="8" customFormat="1" ht="273.75" customHeight="1">
      <c r="A44" s="32" t="s">
        <v>1230</v>
      </c>
      <c r="B44" s="17" t="s">
        <v>1231</v>
      </c>
      <c r="C44" s="11" t="s">
        <v>1232</v>
      </c>
      <c r="D44" s="7" t="s">
        <v>25</v>
      </c>
      <c r="E44" s="6">
        <f t="shared" si="0"/>
        <v>1926897.8376282349</v>
      </c>
      <c r="F44" s="4">
        <v>0.19</v>
      </c>
      <c r="G44" s="83">
        <v>2293008.4267775994</v>
      </c>
      <c r="H44" s="5" t="s">
        <v>2141</v>
      </c>
    </row>
    <row r="45" spans="1:8" s="8" customFormat="1" ht="273.75" customHeight="1">
      <c r="A45" s="48" t="s">
        <v>1227</v>
      </c>
      <c r="B45" s="17" t="s">
        <v>1228</v>
      </c>
      <c r="C45" s="36" t="s">
        <v>1229</v>
      </c>
      <c r="D45" s="7" t="s">
        <v>1173</v>
      </c>
      <c r="E45" s="6">
        <f t="shared" si="0"/>
        <v>2175024.5775729641</v>
      </c>
      <c r="F45" s="12">
        <v>0.19</v>
      </c>
      <c r="G45" s="83">
        <v>2588279.2473118273</v>
      </c>
      <c r="H45" s="49" t="s">
        <v>2142</v>
      </c>
    </row>
  </sheetData>
  <autoFilter ref="A1:H45" xr:uid="{F1941067-3ABD-40D3-8CF3-997DFD921E05}">
    <sortState xmlns:xlrd2="http://schemas.microsoft.com/office/spreadsheetml/2017/richdata2" ref="A2:H45">
      <sortCondition ref="G1:G45"/>
    </sortState>
  </autoFilter>
  <conditionalFormatting sqref="A2">
    <cfRule type="expression" dxfId="206" priority="45">
      <formula>$V2="%DTO"</formula>
    </cfRule>
  </conditionalFormatting>
  <conditionalFormatting sqref="A3">
    <cfRule type="expression" dxfId="205" priority="77">
      <formula>#REF!="%DTO"</formula>
    </cfRule>
  </conditionalFormatting>
  <conditionalFormatting sqref="A4:A5">
    <cfRule type="expression" dxfId="204" priority="64">
      <formula>$V4="%DTO"</formula>
    </cfRule>
  </conditionalFormatting>
  <conditionalFormatting sqref="A6">
    <cfRule type="expression" dxfId="203" priority="60">
      <formula>$Z6="%DTO"</formula>
    </cfRule>
  </conditionalFormatting>
  <conditionalFormatting sqref="A7">
    <cfRule type="expression" dxfId="202" priority="182">
      <formula>#REF!="%DTO"</formula>
    </cfRule>
  </conditionalFormatting>
  <conditionalFormatting sqref="A8">
    <cfRule type="expression" dxfId="201" priority="132">
      <formula>#REF!="%DTO"</formula>
    </cfRule>
  </conditionalFormatting>
  <conditionalFormatting sqref="A9">
    <cfRule type="expression" dxfId="200" priority="73">
      <formula>#REF!="%DTO"</formula>
    </cfRule>
  </conditionalFormatting>
  <conditionalFormatting sqref="A10:A25">
    <cfRule type="expression" dxfId="199" priority="7">
      <formula>$AB10="%DTO"</formula>
    </cfRule>
  </conditionalFormatting>
  <conditionalFormatting sqref="A26">
    <cfRule type="expression" dxfId="198" priority="49">
      <formula>$Z26="%DTO"</formula>
    </cfRule>
  </conditionalFormatting>
  <conditionalFormatting sqref="A27">
    <cfRule type="expression" dxfId="197" priority="78">
      <formula>#REF!="%DTO"</formula>
    </cfRule>
  </conditionalFormatting>
  <conditionalFormatting sqref="A28 A35 A37:A39">
    <cfRule type="expression" dxfId="196" priority="55">
      <formula>$Z28="%DTO"</formula>
    </cfRule>
  </conditionalFormatting>
  <conditionalFormatting sqref="A29">
    <cfRule type="expression" dxfId="195" priority="50">
      <formula>$Z29="%DTO"</formula>
    </cfRule>
  </conditionalFormatting>
  <conditionalFormatting sqref="A30">
    <cfRule type="expression" dxfId="194" priority="54">
      <formula>$Z30="%DTO"</formula>
    </cfRule>
  </conditionalFormatting>
  <conditionalFormatting sqref="A31">
    <cfRule type="expression" dxfId="193" priority="254">
      <formula>#REF!="%DTO"</formula>
    </cfRule>
  </conditionalFormatting>
  <conditionalFormatting sqref="A32">
    <cfRule type="expression" dxfId="192" priority="601">
      <formula>#REF!="%DTO"</formula>
    </cfRule>
  </conditionalFormatting>
  <conditionalFormatting sqref="A33">
    <cfRule type="expression" dxfId="191" priority="195">
      <formula>$Z33="%DTO"</formula>
    </cfRule>
  </conditionalFormatting>
  <conditionalFormatting sqref="A34">
    <cfRule type="expression" dxfId="190" priority="48">
      <formula>$Z34="%DTO"</formula>
    </cfRule>
  </conditionalFormatting>
  <conditionalFormatting sqref="A36">
    <cfRule type="expression" dxfId="189" priority="53">
      <formula>$Z9="%DTO"</formula>
    </cfRule>
  </conditionalFormatting>
  <conditionalFormatting sqref="A40:A43">
    <cfRule type="expression" dxfId="188" priority="46">
      <formula>$Z40="%DTO"</formula>
    </cfRule>
  </conditionalFormatting>
  <conditionalFormatting sqref="A44">
    <cfRule type="expression" dxfId="187" priority="268">
      <formula>#REF!="%DTO"</formula>
    </cfRule>
  </conditionalFormatting>
  <conditionalFormatting sqref="A45">
    <cfRule type="expression" dxfId="186" priority="118">
      <formula>$Z45="%DTO"</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45"/>
  <sheetViews>
    <sheetView topLeftCell="C1" zoomScale="70" zoomScaleNormal="70" workbookViewId="0">
      <pane ySplit="1" topLeftCell="A44" activePane="bottomLeft" state="frozen"/>
      <selection activeCell="D1" sqref="D1"/>
      <selection pane="bottomLeft" activeCell="H45" sqref="H45"/>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43" t="s">
        <v>616</v>
      </c>
      <c r="B2" s="17" t="s">
        <v>617</v>
      </c>
      <c r="C2" s="11" t="s">
        <v>618</v>
      </c>
      <c r="D2" s="7" t="s">
        <v>7</v>
      </c>
      <c r="E2" s="6">
        <f t="shared" ref="E2:E45" si="0">G2/1.19</f>
        <v>34028.621848739494</v>
      </c>
      <c r="F2" s="12">
        <v>0.19</v>
      </c>
      <c r="G2" s="83">
        <v>40494.06</v>
      </c>
      <c r="H2" s="5" t="s">
        <v>2143</v>
      </c>
      <c r="I2" s="85">
        <v>1.18</v>
      </c>
    </row>
    <row r="3" spans="1:9" ht="299.25" customHeight="1">
      <c r="A3" s="43" t="s">
        <v>619</v>
      </c>
      <c r="B3" s="17" t="s">
        <v>620</v>
      </c>
      <c r="C3" s="11" t="s">
        <v>621</v>
      </c>
      <c r="D3" s="7" t="s">
        <v>7</v>
      </c>
      <c r="E3" s="6">
        <f t="shared" si="0"/>
        <v>37182.186722689075</v>
      </c>
      <c r="F3" s="58">
        <v>0.19</v>
      </c>
      <c r="G3" s="83">
        <v>44246.802199999998</v>
      </c>
      <c r="H3" s="5" t="s">
        <v>2144</v>
      </c>
    </row>
    <row r="4" spans="1:9" ht="294.75" customHeight="1">
      <c r="A4" s="43" t="s">
        <v>622</v>
      </c>
      <c r="B4" s="17" t="s">
        <v>623</v>
      </c>
      <c r="C4" s="11" t="s">
        <v>624</v>
      </c>
      <c r="D4" s="7" t="s">
        <v>7</v>
      </c>
      <c r="E4" s="6">
        <f t="shared" si="0"/>
        <v>82904.420168067227</v>
      </c>
      <c r="F4" s="12">
        <v>0.19</v>
      </c>
      <c r="G4" s="83">
        <v>98656.26</v>
      </c>
      <c r="H4" s="5" t="s">
        <v>2145</v>
      </c>
    </row>
    <row r="5" spans="1:9" ht="279" customHeight="1">
      <c r="A5" s="43" t="s">
        <v>625</v>
      </c>
      <c r="B5" s="17" t="s">
        <v>626</v>
      </c>
      <c r="C5" s="11" t="s">
        <v>627</v>
      </c>
      <c r="D5" s="7" t="s">
        <v>7</v>
      </c>
      <c r="E5" s="6">
        <f t="shared" si="0"/>
        <v>109179.74789915966</v>
      </c>
      <c r="F5" s="12">
        <v>0.19</v>
      </c>
      <c r="G5" s="83">
        <v>129923.89999999998</v>
      </c>
      <c r="H5" s="5" t="s">
        <v>2146</v>
      </c>
    </row>
    <row r="6" spans="1:9" s="8" customFormat="1" ht="288" customHeight="1">
      <c r="A6" s="32" t="s">
        <v>1535</v>
      </c>
      <c r="B6" s="9" t="s">
        <v>1536</v>
      </c>
      <c r="C6" s="10" t="s">
        <v>1537</v>
      </c>
      <c r="D6" s="7" t="s">
        <v>7</v>
      </c>
      <c r="E6" s="6">
        <f t="shared" si="0"/>
        <v>426301.27731092437</v>
      </c>
      <c r="F6" s="12">
        <v>0.19</v>
      </c>
      <c r="G6" s="83">
        <v>507298.51999999996</v>
      </c>
      <c r="H6" s="23" t="s">
        <v>2147</v>
      </c>
    </row>
    <row r="7" spans="1:9" ht="277.5" customHeight="1">
      <c r="A7" s="32" t="s">
        <v>1382</v>
      </c>
      <c r="B7" s="17" t="s">
        <v>1383</v>
      </c>
      <c r="C7" s="11" t="s">
        <v>1384</v>
      </c>
      <c r="D7" s="7" t="s">
        <v>7</v>
      </c>
      <c r="E7" s="6">
        <f t="shared" si="0"/>
        <v>555241.22588235291</v>
      </c>
      <c r="F7" s="47">
        <v>0.19</v>
      </c>
      <c r="G7" s="83">
        <v>660737.0588</v>
      </c>
      <c r="H7" s="5" t="s">
        <v>2148</v>
      </c>
    </row>
    <row r="8" spans="1:9" ht="284.25" customHeight="1">
      <c r="A8" s="41" t="s">
        <v>408</v>
      </c>
      <c r="B8" s="37" t="s">
        <v>409</v>
      </c>
      <c r="C8" s="38" t="s">
        <v>410</v>
      </c>
      <c r="D8" s="39" t="s">
        <v>7</v>
      </c>
      <c r="E8" s="6">
        <f t="shared" si="0"/>
        <v>604819.97697478998</v>
      </c>
      <c r="F8" s="12">
        <v>0.19</v>
      </c>
      <c r="G8" s="83">
        <v>719735.77260000003</v>
      </c>
      <c r="H8" s="40" t="s">
        <v>2149</v>
      </c>
    </row>
    <row r="9" spans="1:9" ht="284.25" customHeight="1">
      <c r="A9" s="32" t="s">
        <v>1532</v>
      </c>
      <c r="B9" s="9" t="s">
        <v>1533</v>
      </c>
      <c r="C9" s="10" t="s">
        <v>1534</v>
      </c>
      <c r="D9" s="7" t="s">
        <v>411</v>
      </c>
      <c r="E9" s="6">
        <f t="shared" si="0"/>
        <v>684116.15546218504</v>
      </c>
      <c r="F9" s="58">
        <v>0.19</v>
      </c>
      <c r="G9" s="83">
        <v>814098.22500000009</v>
      </c>
      <c r="H9" s="23" t="s">
        <v>2150</v>
      </c>
    </row>
    <row r="10" spans="1:9" ht="282" customHeight="1">
      <c r="A10" s="32" t="s">
        <v>1385</v>
      </c>
      <c r="B10" s="9" t="s">
        <v>1386</v>
      </c>
      <c r="C10" s="10" t="s">
        <v>1387</v>
      </c>
      <c r="D10" s="7" t="s">
        <v>25</v>
      </c>
      <c r="E10" s="6">
        <f t="shared" si="0"/>
        <v>753560.12722689088</v>
      </c>
      <c r="F10" s="12">
        <v>0.19</v>
      </c>
      <c r="G10" s="83">
        <v>896736.55140000011</v>
      </c>
      <c r="H10" s="23" t="s">
        <v>2151</v>
      </c>
    </row>
    <row r="11" spans="1:9" ht="253.5" customHeight="1">
      <c r="A11" s="32" t="s">
        <v>1538</v>
      </c>
      <c r="B11" s="17" t="s">
        <v>1539</v>
      </c>
      <c r="C11" s="11" t="s">
        <v>1540</v>
      </c>
      <c r="D11" s="7" t="s">
        <v>7</v>
      </c>
      <c r="E11" s="6">
        <f t="shared" si="0"/>
        <v>793178.15126050427</v>
      </c>
      <c r="F11" s="4">
        <v>0.19</v>
      </c>
      <c r="G11" s="83">
        <v>943882</v>
      </c>
      <c r="H11" s="5" t="s">
        <v>2152</v>
      </c>
    </row>
    <row r="12" spans="1:9" ht="275.25" customHeight="1">
      <c r="A12" s="32" t="s">
        <v>1529</v>
      </c>
      <c r="B12" s="9" t="s">
        <v>1530</v>
      </c>
      <c r="C12" s="10" t="s">
        <v>1531</v>
      </c>
      <c r="D12" s="7" t="s">
        <v>7</v>
      </c>
      <c r="E12" s="6">
        <f t="shared" si="0"/>
        <v>852673.94957983203</v>
      </c>
      <c r="F12" s="58">
        <v>0.19</v>
      </c>
      <c r="G12" s="83">
        <v>1014682</v>
      </c>
      <c r="H12" s="23" t="s">
        <v>2153</v>
      </c>
    </row>
    <row r="13" spans="1:9" ht="253.5" customHeight="1">
      <c r="A13" s="32" t="s">
        <v>1541</v>
      </c>
      <c r="B13" s="17" t="s">
        <v>1542</v>
      </c>
      <c r="C13" s="11" t="s">
        <v>1543</v>
      </c>
      <c r="D13" s="7" t="s">
        <v>7</v>
      </c>
      <c r="E13" s="6">
        <f t="shared" si="0"/>
        <v>892375.66436974786</v>
      </c>
      <c r="F13" s="4">
        <v>0.19</v>
      </c>
      <c r="G13" s="83">
        <v>1061927.0405999999</v>
      </c>
      <c r="H13" s="5" t="s">
        <v>2154</v>
      </c>
    </row>
    <row r="14" spans="1:9" ht="253.5" customHeight="1">
      <c r="A14" s="32" t="s">
        <v>1526</v>
      </c>
      <c r="B14" s="17" t="s">
        <v>1527</v>
      </c>
      <c r="C14" s="11" t="s">
        <v>1528</v>
      </c>
      <c r="D14" s="7" t="s">
        <v>7</v>
      </c>
      <c r="E14" s="6">
        <f t="shared" si="0"/>
        <v>922092.65546218469</v>
      </c>
      <c r="F14" s="4">
        <v>0.19</v>
      </c>
      <c r="G14" s="83">
        <v>1097290.2599999998</v>
      </c>
      <c r="H14" s="5" t="s">
        <v>2155</v>
      </c>
    </row>
    <row r="15" spans="1:9" ht="253.5" customHeight="1">
      <c r="A15" s="32" t="s">
        <v>1523</v>
      </c>
      <c r="B15" s="9" t="s">
        <v>1524</v>
      </c>
      <c r="C15" s="10" t="s">
        <v>1525</v>
      </c>
      <c r="D15" s="7" t="s">
        <v>411</v>
      </c>
      <c r="E15" s="6">
        <f t="shared" si="0"/>
        <v>991593.32672268909</v>
      </c>
      <c r="F15" s="12">
        <v>0.19</v>
      </c>
      <c r="G15" s="83">
        <v>1179996.0588</v>
      </c>
      <c r="H15" s="23" t="s">
        <v>2156</v>
      </c>
    </row>
    <row r="16" spans="1:9" ht="253.5" customHeight="1">
      <c r="A16" s="32" t="s">
        <v>1379</v>
      </c>
      <c r="B16" s="17" t="s">
        <v>1380</v>
      </c>
      <c r="C16" s="11" t="s">
        <v>1381</v>
      </c>
      <c r="D16" s="7" t="s">
        <v>7</v>
      </c>
      <c r="E16" s="6">
        <f t="shared" si="0"/>
        <v>1130370.3105882353</v>
      </c>
      <c r="F16" s="47">
        <v>0.19</v>
      </c>
      <c r="G16" s="83">
        <v>1345140.6695999999</v>
      </c>
      <c r="H16" s="5" t="s">
        <v>2157</v>
      </c>
    </row>
    <row r="17" spans="1:8" ht="253.5" customHeight="1">
      <c r="A17" s="32" t="s">
        <v>1183</v>
      </c>
      <c r="B17" s="17" t="s">
        <v>1184</v>
      </c>
      <c r="C17" s="11" t="s">
        <v>1185</v>
      </c>
      <c r="D17" s="7" t="s">
        <v>25</v>
      </c>
      <c r="E17" s="6">
        <f t="shared" si="0"/>
        <v>1239393.425882353</v>
      </c>
      <c r="F17" s="4">
        <v>0.19</v>
      </c>
      <c r="G17" s="83">
        <v>1474878.1768</v>
      </c>
      <c r="H17" s="5" t="s">
        <v>2158</v>
      </c>
    </row>
    <row r="18" spans="1:8" ht="253.5" customHeight="1">
      <c r="A18" s="32" t="s">
        <v>1550</v>
      </c>
      <c r="B18" s="17" t="s">
        <v>1551</v>
      </c>
      <c r="C18" s="11" t="s">
        <v>1552</v>
      </c>
      <c r="D18" s="7" t="s">
        <v>411</v>
      </c>
      <c r="E18" s="6">
        <f t="shared" si="0"/>
        <v>1298878.9810084032</v>
      </c>
      <c r="F18" s="4">
        <v>0.19</v>
      </c>
      <c r="G18" s="83">
        <v>1545665.9873999998</v>
      </c>
      <c r="H18" s="5" t="s">
        <v>2159</v>
      </c>
    </row>
    <row r="19" spans="1:8" ht="253.5" customHeight="1">
      <c r="A19" s="32" t="s">
        <v>1418</v>
      </c>
      <c r="B19" s="9" t="s">
        <v>1419</v>
      </c>
      <c r="C19" s="10" t="s">
        <v>1420</v>
      </c>
      <c r="D19" s="7" t="s">
        <v>415</v>
      </c>
      <c r="E19" s="6">
        <f t="shared" si="0"/>
        <v>1318776.167265882</v>
      </c>
      <c r="F19" s="12">
        <v>0.19</v>
      </c>
      <c r="G19" s="83">
        <v>1569343.6390463996</v>
      </c>
      <c r="H19" s="23" t="s">
        <v>2160</v>
      </c>
    </row>
    <row r="20" spans="1:8" s="8" customFormat="1" ht="252" customHeight="1">
      <c r="A20" s="32" t="s">
        <v>883</v>
      </c>
      <c r="B20" s="17" t="s">
        <v>884</v>
      </c>
      <c r="C20" s="11" t="s">
        <v>885</v>
      </c>
      <c r="D20" s="7" t="s">
        <v>25</v>
      </c>
      <c r="E20" s="6">
        <f t="shared" si="0"/>
        <v>1516991.6684033617</v>
      </c>
      <c r="F20" s="47">
        <v>0.19</v>
      </c>
      <c r="G20" s="83">
        <v>1805220.0854000002</v>
      </c>
      <c r="H20" s="5" t="s">
        <v>2161</v>
      </c>
    </row>
    <row r="21" spans="1:8" ht="253.5" customHeight="1">
      <c r="A21" s="32" t="s">
        <v>1170</v>
      </c>
      <c r="B21" s="17" t="s">
        <v>1171</v>
      </c>
      <c r="C21" s="11" t="s">
        <v>1172</v>
      </c>
      <c r="D21" s="7" t="s">
        <v>7</v>
      </c>
      <c r="E21" s="6">
        <f t="shared" si="0"/>
        <v>1537049.001008403</v>
      </c>
      <c r="F21" s="4">
        <v>0.19</v>
      </c>
      <c r="G21" s="83">
        <v>1829088.3111999996</v>
      </c>
      <c r="H21" s="5" t="s">
        <v>2162</v>
      </c>
    </row>
    <row r="22" spans="1:8" ht="253.5" customHeight="1">
      <c r="A22" s="41" t="s">
        <v>412</v>
      </c>
      <c r="B22" s="37" t="s">
        <v>413</v>
      </c>
      <c r="C22" s="38" t="s">
        <v>414</v>
      </c>
      <c r="D22" s="39" t="s">
        <v>411</v>
      </c>
      <c r="E22" s="6">
        <f t="shared" si="0"/>
        <v>1566446.043529412</v>
      </c>
      <c r="F22" s="12">
        <v>0.19</v>
      </c>
      <c r="G22" s="83">
        <v>1864070.7918000002</v>
      </c>
      <c r="H22" s="40" t="s">
        <v>2163</v>
      </c>
    </row>
    <row r="23" spans="1:8" s="51" customFormat="1" ht="237.75" customHeight="1">
      <c r="A23" s="32" t="s">
        <v>865</v>
      </c>
      <c r="B23" s="17" t="s">
        <v>866</v>
      </c>
      <c r="C23" s="11" t="s">
        <v>867</v>
      </c>
      <c r="D23" s="7" t="s">
        <v>411</v>
      </c>
      <c r="E23" s="6">
        <f t="shared" si="0"/>
        <v>1576491.5719327729</v>
      </c>
      <c r="F23" s="4">
        <v>0.19</v>
      </c>
      <c r="G23" s="83">
        <v>1876024.9705999997</v>
      </c>
      <c r="H23" s="5" t="s">
        <v>2164</v>
      </c>
    </row>
    <row r="24" spans="1:8" ht="253.5" customHeight="1">
      <c r="A24" s="32" t="s">
        <v>1553</v>
      </c>
      <c r="B24" s="17" t="s">
        <v>1554</v>
      </c>
      <c r="C24" s="11" t="s">
        <v>1555</v>
      </c>
      <c r="D24" s="7" t="s">
        <v>411</v>
      </c>
      <c r="E24" s="6">
        <f t="shared" si="0"/>
        <v>1595434.7168067228</v>
      </c>
      <c r="F24" s="4">
        <v>0.19</v>
      </c>
      <c r="G24" s="83">
        <v>1898567.3130000001</v>
      </c>
      <c r="H24" s="5" t="s">
        <v>2165</v>
      </c>
    </row>
    <row r="25" spans="1:8" s="8" customFormat="1" ht="270" customHeight="1">
      <c r="A25" s="32" t="s">
        <v>1547</v>
      </c>
      <c r="B25" s="17" t="s">
        <v>1548</v>
      </c>
      <c r="C25" s="11" t="s">
        <v>1549</v>
      </c>
      <c r="D25" s="7" t="s">
        <v>415</v>
      </c>
      <c r="E25" s="6">
        <f t="shared" si="0"/>
        <v>1665768.6840865542</v>
      </c>
      <c r="F25" s="4">
        <v>0.19</v>
      </c>
      <c r="G25" s="83">
        <v>1982264.7340629995</v>
      </c>
      <c r="H25" s="5" t="s">
        <v>2166</v>
      </c>
    </row>
    <row r="26" spans="1:8" ht="253.5" customHeight="1">
      <c r="A26" s="32" t="s">
        <v>1189</v>
      </c>
      <c r="B26" s="17" t="s">
        <v>1190</v>
      </c>
      <c r="C26" s="11" t="s">
        <v>1191</v>
      </c>
      <c r="D26" s="7" t="s">
        <v>25</v>
      </c>
      <c r="E26" s="6">
        <f t="shared" si="0"/>
        <v>1685537.057647059</v>
      </c>
      <c r="F26" s="4">
        <v>0.19</v>
      </c>
      <c r="G26" s="83">
        <v>2005789.0986000001</v>
      </c>
      <c r="H26" s="5" t="s">
        <v>2167</v>
      </c>
    </row>
    <row r="27" spans="1:8" s="8" customFormat="1" ht="270" customHeight="1">
      <c r="A27" s="32" t="s">
        <v>1556</v>
      </c>
      <c r="B27" s="17" t="s">
        <v>1557</v>
      </c>
      <c r="C27" s="11" t="s">
        <v>1558</v>
      </c>
      <c r="D27" s="7" t="s">
        <v>7</v>
      </c>
      <c r="E27" s="6">
        <f t="shared" si="0"/>
        <v>1685615.1260504203</v>
      </c>
      <c r="F27" s="4">
        <v>0.19</v>
      </c>
      <c r="G27" s="83">
        <v>2005882</v>
      </c>
      <c r="H27" s="5" t="s">
        <v>2168</v>
      </c>
    </row>
    <row r="28" spans="1:8" s="8" customFormat="1" ht="252" customHeight="1">
      <c r="A28" s="32" t="s">
        <v>862</v>
      </c>
      <c r="B28" s="17" t="s">
        <v>863</v>
      </c>
      <c r="C28" s="11" t="s">
        <v>864</v>
      </c>
      <c r="D28" s="7" t="s">
        <v>411</v>
      </c>
      <c r="E28" s="6">
        <f t="shared" si="0"/>
        <v>1754884.9436974791</v>
      </c>
      <c r="F28" s="4">
        <v>0.19</v>
      </c>
      <c r="G28" s="83">
        <v>2088313.0830000001</v>
      </c>
      <c r="H28" s="5" t="s">
        <v>2169</v>
      </c>
    </row>
    <row r="29" spans="1:8" s="8" customFormat="1" ht="252" customHeight="1">
      <c r="A29" s="70" t="s">
        <v>1544</v>
      </c>
      <c r="B29" s="71" t="s">
        <v>1545</v>
      </c>
      <c r="C29" s="72" t="s">
        <v>1546</v>
      </c>
      <c r="D29" s="62" t="s">
        <v>25</v>
      </c>
      <c r="E29" s="63">
        <f t="shared" si="0"/>
        <v>1784819.8678991597</v>
      </c>
      <c r="F29" s="64">
        <v>0.19</v>
      </c>
      <c r="G29" s="83">
        <v>2123935.6428</v>
      </c>
      <c r="H29" s="65" t="s">
        <v>2170</v>
      </c>
    </row>
    <row r="30" spans="1:8" s="8" customFormat="1" ht="252" customHeight="1">
      <c r="A30" s="32" t="s">
        <v>1559</v>
      </c>
      <c r="B30" s="17" t="s">
        <v>1560</v>
      </c>
      <c r="C30" s="11" t="s">
        <v>1561</v>
      </c>
      <c r="D30" s="7" t="s">
        <v>415</v>
      </c>
      <c r="E30" s="6">
        <f t="shared" si="0"/>
        <v>1854115.0257031259</v>
      </c>
      <c r="F30" s="4">
        <v>0.19</v>
      </c>
      <c r="G30" s="83">
        <v>2206396.8805867196</v>
      </c>
      <c r="H30" s="5" t="s">
        <v>2171</v>
      </c>
    </row>
    <row r="31" spans="1:8" s="8" customFormat="1" ht="252" customHeight="1">
      <c r="A31" s="32" t="s">
        <v>1487</v>
      </c>
      <c r="B31" s="9" t="s">
        <v>1488</v>
      </c>
      <c r="C31" s="10" t="s">
        <v>1489</v>
      </c>
      <c r="D31" s="7" t="s">
        <v>415</v>
      </c>
      <c r="E31" s="6">
        <f t="shared" si="0"/>
        <v>1953277.7329334454</v>
      </c>
      <c r="F31" s="12">
        <v>0.19</v>
      </c>
      <c r="G31" s="83">
        <v>2324400.5021907999</v>
      </c>
      <c r="H31" s="23" t="s">
        <v>2172</v>
      </c>
    </row>
    <row r="32" spans="1:8" s="8" customFormat="1" ht="252" customHeight="1">
      <c r="A32" s="32" t="s">
        <v>868</v>
      </c>
      <c r="B32" s="17" t="s">
        <v>869</v>
      </c>
      <c r="C32" s="11" t="s">
        <v>870</v>
      </c>
      <c r="D32" s="7" t="s">
        <v>25</v>
      </c>
      <c r="E32" s="6">
        <f t="shared" si="0"/>
        <v>1983152.2351260502</v>
      </c>
      <c r="F32" s="4">
        <v>0.19</v>
      </c>
      <c r="G32" s="83">
        <v>2359951.1597999996</v>
      </c>
      <c r="H32" s="5" t="s">
        <v>2173</v>
      </c>
    </row>
    <row r="33" spans="1:8" s="8" customFormat="1" ht="252" customHeight="1">
      <c r="A33" s="32" t="s">
        <v>877</v>
      </c>
      <c r="B33" s="17" t="s">
        <v>878</v>
      </c>
      <c r="C33" s="11" t="s">
        <v>879</v>
      </c>
      <c r="D33" s="7" t="s">
        <v>25</v>
      </c>
      <c r="E33" s="6">
        <f t="shared" si="0"/>
        <v>2181394.3373109242</v>
      </c>
      <c r="F33" s="4">
        <v>0.19</v>
      </c>
      <c r="G33" s="83">
        <v>2595859.2613999997</v>
      </c>
      <c r="H33" s="5" t="s">
        <v>2174</v>
      </c>
    </row>
    <row r="34" spans="1:8" s="8" customFormat="1" ht="252" customHeight="1">
      <c r="A34" s="32" t="s">
        <v>1481</v>
      </c>
      <c r="B34" s="9" t="s">
        <v>1482</v>
      </c>
      <c r="C34" s="10" t="s">
        <v>1483</v>
      </c>
      <c r="D34" s="7" t="s">
        <v>7</v>
      </c>
      <c r="E34" s="6">
        <f t="shared" si="0"/>
        <v>2359948.8931092434</v>
      </c>
      <c r="F34" s="4">
        <v>0.19</v>
      </c>
      <c r="G34" s="83">
        <v>2808339.1827999996</v>
      </c>
      <c r="H34" s="23" t="s">
        <v>2175</v>
      </c>
    </row>
    <row r="35" spans="1:8" s="8" customFormat="1" ht="252" customHeight="1">
      <c r="A35" s="32" t="s">
        <v>1180</v>
      </c>
      <c r="B35" s="17" t="s">
        <v>1181</v>
      </c>
      <c r="C35" s="11" t="s">
        <v>1182</v>
      </c>
      <c r="D35" s="7" t="s">
        <v>411</v>
      </c>
      <c r="E35" s="6">
        <f t="shared" si="0"/>
        <v>2454047.7947899159</v>
      </c>
      <c r="F35" s="4">
        <v>0.19</v>
      </c>
      <c r="G35" s="83">
        <v>2920316.8757999996</v>
      </c>
      <c r="H35" s="5" t="s">
        <v>2176</v>
      </c>
    </row>
    <row r="36" spans="1:8" s="8" customFormat="1" ht="252" customHeight="1">
      <c r="A36" s="32" t="s">
        <v>874</v>
      </c>
      <c r="B36" s="17" t="s">
        <v>875</v>
      </c>
      <c r="C36" s="11" t="s">
        <v>876</v>
      </c>
      <c r="D36" s="7" t="s">
        <v>25</v>
      </c>
      <c r="E36" s="6">
        <f t="shared" si="0"/>
        <v>2478790.1934453789</v>
      </c>
      <c r="F36" s="4">
        <v>0.19</v>
      </c>
      <c r="G36" s="83">
        <v>2949760.3302000007</v>
      </c>
      <c r="H36" s="5" t="s">
        <v>2177</v>
      </c>
    </row>
    <row r="37" spans="1:8" s="8" customFormat="1" ht="252" customHeight="1">
      <c r="A37" s="32" t="s">
        <v>1484</v>
      </c>
      <c r="B37" s="9" t="s">
        <v>1485</v>
      </c>
      <c r="C37" s="10" t="s">
        <v>1486</v>
      </c>
      <c r="D37" s="7" t="s">
        <v>415</v>
      </c>
      <c r="E37" s="6">
        <f t="shared" si="0"/>
        <v>2538454.3796804706</v>
      </c>
      <c r="F37" s="4">
        <v>0.19</v>
      </c>
      <c r="G37" s="83">
        <v>3020760.71181976</v>
      </c>
      <c r="H37" s="23" t="s">
        <v>2178</v>
      </c>
    </row>
    <row r="38" spans="1:8" s="8" customFormat="1" ht="252" customHeight="1">
      <c r="A38" s="32" t="s">
        <v>1167</v>
      </c>
      <c r="B38" s="17" t="s">
        <v>1168</v>
      </c>
      <c r="C38" s="11" t="s">
        <v>1169</v>
      </c>
      <c r="D38" s="7" t="s">
        <v>7</v>
      </c>
      <c r="E38" s="6">
        <f t="shared" si="0"/>
        <v>2726822.5840336136</v>
      </c>
      <c r="F38" s="4">
        <v>0.19</v>
      </c>
      <c r="G38" s="83">
        <v>3244918.875</v>
      </c>
      <c r="H38" s="5" t="s">
        <v>2179</v>
      </c>
    </row>
    <row r="39" spans="1:8" s="8" customFormat="1" ht="252" customHeight="1">
      <c r="A39" s="32" t="s">
        <v>871</v>
      </c>
      <c r="B39" s="17" t="s">
        <v>872</v>
      </c>
      <c r="C39" s="11" t="s">
        <v>873</v>
      </c>
      <c r="D39" s="7" t="s">
        <v>25</v>
      </c>
      <c r="E39" s="6">
        <f t="shared" si="0"/>
        <v>2875516.982016806</v>
      </c>
      <c r="F39" s="4">
        <v>0.19</v>
      </c>
      <c r="G39" s="83">
        <v>3421865.2085999991</v>
      </c>
      <c r="H39" s="5" t="s">
        <v>2180</v>
      </c>
    </row>
    <row r="40" spans="1:8" s="8" customFormat="1" ht="252" customHeight="1">
      <c r="A40" s="32" t="s">
        <v>880</v>
      </c>
      <c r="B40" s="17" t="s">
        <v>881</v>
      </c>
      <c r="C40" s="11" t="s">
        <v>882</v>
      </c>
      <c r="D40" s="7" t="s">
        <v>25</v>
      </c>
      <c r="E40" s="6">
        <f t="shared" si="0"/>
        <v>3172991.4519327725</v>
      </c>
      <c r="F40" s="4">
        <v>0.19</v>
      </c>
      <c r="G40" s="83">
        <v>3775859.8277999992</v>
      </c>
      <c r="H40" s="5" t="s">
        <v>2181</v>
      </c>
    </row>
    <row r="41" spans="1:8" s="8" customFormat="1" ht="252" customHeight="1">
      <c r="A41" s="32" t="s">
        <v>1192</v>
      </c>
      <c r="B41" s="17" t="s">
        <v>1193</v>
      </c>
      <c r="C41" s="11" t="s">
        <v>1194</v>
      </c>
      <c r="D41" s="7" t="s">
        <v>411</v>
      </c>
      <c r="E41" s="6">
        <f t="shared" si="0"/>
        <v>3259089.2991596637</v>
      </c>
      <c r="F41" s="4">
        <v>0.19</v>
      </c>
      <c r="G41" s="83">
        <v>3878316.2659999998</v>
      </c>
      <c r="H41" s="5" t="s">
        <v>2182</v>
      </c>
    </row>
    <row r="42" spans="1:8" s="8" customFormat="1" ht="270" customHeight="1">
      <c r="A42" s="32" t="s">
        <v>1174</v>
      </c>
      <c r="B42" s="17" t="s">
        <v>1175</v>
      </c>
      <c r="C42" s="11" t="s">
        <v>1176</v>
      </c>
      <c r="D42" s="7" t="s">
        <v>25</v>
      </c>
      <c r="E42" s="6">
        <f t="shared" si="0"/>
        <v>3272017.7460504198</v>
      </c>
      <c r="F42" s="4">
        <v>0.19</v>
      </c>
      <c r="G42" s="83">
        <v>3893701.1177999992</v>
      </c>
      <c r="H42" s="5" t="s">
        <v>2183</v>
      </c>
    </row>
    <row r="43" spans="1:8" s="8" customFormat="1" ht="270" customHeight="1">
      <c r="A43" s="32" t="s">
        <v>1186</v>
      </c>
      <c r="B43" s="17" t="s">
        <v>1187</v>
      </c>
      <c r="C43" s="11" t="s">
        <v>1188</v>
      </c>
      <c r="D43" s="7" t="s">
        <v>25</v>
      </c>
      <c r="E43" s="6">
        <f t="shared" si="0"/>
        <v>3371422.8300840338</v>
      </c>
      <c r="F43" s="4">
        <v>0.19</v>
      </c>
      <c r="G43" s="83">
        <v>4011993.1677999999</v>
      </c>
      <c r="H43" s="5" t="s">
        <v>2184</v>
      </c>
    </row>
    <row r="44" spans="1:8" s="8" customFormat="1" ht="270" customHeight="1">
      <c r="A44" s="32" t="s">
        <v>1177</v>
      </c>
      <c r="B44" s="17" t="s">
        <v>1178</v>
      </c>
      <c r="C44" s="11" t="s">
        <v>1179</v>
      </c>
      <c r="D44" s="7" t="s">
        <v>25</v>
      </c>
      <c r="E44" s="6">
        <f t="shared" si="0"/>
        <v>5205625.0038655465</v>
      </c>
      <c r="F44" s="4">
        <v>0.19</v>
      </c>
      <c r="G44" s="83">
        <v>6194693.7545999996</v>
      </c>
      <c r="H44" s="5" t="s">
        <v>2185</v>
      </c>
    </row>
    <row r="45" spans="1:8" s="8" customFormat="1" ht="270" customHeight="1">
      <c r="A45" s="32" t="s">
        <v>1478</v>
      </c>
      <c r="B45" s="17" t="s">
        <v>1479</v>
      </c>
      <c r="C45" s="11" t="s">
        <v>1480</v>
      </c>
      <c r="D45" s="7" t="s">
        <v>415</v>
      </c>
      <c r="E45" s="6">
        <f t="shared" si="0"/>
        <v>6544105.2080665706</v>
      </c>
      <c r="F45" s="4">
        <v>0.19</v>
      </c>
      <c r="G45" s="83">
        <v>7787485.1975992182</v>
      </c>
      <c r="H45" s="5" t="s">
        <v>2186</v>
      </c>
    </row>
  </sheetData>
  <autoFilter ref="A1:H45" xr:uid="{A0B1DA42-0B80-4E7A-8DFF-F83DAF83E144}">
    <sortState xmlns:xlrd2="http://schemas.microsoft.com/office/spreadsheetml/2017/richdata2" ref="A2:H45">
      <sortCondition ref="G1:G45"/>
    </sortState>
  </autoFilter>
  <sortState xmlns:xlrd2="http://schemas.microsoft.com/office/spreadsheetml/2017/richdata2" ref="A2:H45">
    <sortCondition descending="1" ref="G2:G45"/>
  </sortState>
  <conditionalFormatting sqref="A2">
    <cfRule type="expression" dxfId="185" priority="42">
      <formula>$X2="%DTO"</formula>
    </cfRule>
  </conditionalFormatting>
  <conditionalFormatting sqref="A3 A11:A16">
    <cfRule type="expression" dxfId="184" priority="103">
      <formula>#REF!="%DTO"</formula>
    </cfRule>
  </conditionalFormatting>
  <conditionalFormatting sqref="A4">
    <cfRule type="expression" dxfId="183" priority="140">
      <formula>#REF!="%DTO"</formula>
    </cfRule>
  </conditionalFormatting>
  <conditionalFormatting sqref="A5:A7 A9">
    <cfRule type="expression" dxfId="182" priority="132">
      <formula>#REF!="%DTO"</formula>
    </cfRule>
  </conditionalFormatting>
  <conditionalFormatting sqref="A8">
    <cfRule type="expression" dxfId="181" priority="41">
      <formula>$X8="%DTO"</formula>
    </cfRule>
  </conditionalFormatting>
  <conditionalFormatting sqref="A10">
    <cfRule type="expression" dxfId="180" priority="40">
      <formula>$X10="%DTO"</formula>
    </cfRule>
  </conditionalFormatting>
  <conditionalFormatting sqref="A17">
    <cfRule type="expression" dxfId="179" priority="39">
      <formula>$X17="%DTO"</formula>
    </cfRule>
  </conditionalFormatting>
  <conditionalFormatting sqref="A18">
    <cfRule type="expression" dxfId="178" priority="83">
      <formula>#REF!="%DTO"</formula>
    </cfRule>
  </conditionalFormatting>
  <conditionalFormatting sqref="A19">
    <cfRule type="expression" dxfId="177" priority="115">
      <formula>$X19="%DTO"</formula>
    </cfRule>
  </conditionalFormatting>
  <conditionalFormatting sqref="A20">
    <cfRule type="expression" dxfId="176" priority="58">
      <formula>#REF!="%DTO"</formula>
    </cfRule>
  </conditionalFormatting>
  <conditionalFormatting sqref="A21">
    <cfRule type="expression" dxfId="175" priority="91">
      <formula>#REF!="%DTO"</formula>
    </cfRule>
  </conditionalFormatting>
  <conditionalFormatting sqref="A22">
    <cfRule type="expression" dxfId="174" priority="75">
      <formula>#REF!="%DTO"</formula>
    </cfRule>
  </conditionalFormatting>
  <conditionalFormatting sqref="A23">
    <cfRule type="expression" dxfId="173" priority="49">
      <formula>$W23="%DTO"</formula>
    </cfRule>
  </conditionalFormatting>
  <conditionalFormatting sqref="A24">
    <cfRule type="expression" dxfId="172" priority="323">
      <formula>#REF!="%DTO"</formula>
    </cfRule>
  </conditionalFormatting>
  <conditionalFormatting sqref="A25:A26">
    <cfRule type="expression" dxfId="171" priority="50">
      <formula>$Q25="%DTO"</formula>
    </cfRule>
  </conditionalFormatting>
  <conditionalFormatting sqref="A27">
    <cfRule type="expression" dxfId="170" priority="53">
      <formula>#REF!="%DTO"</formula>
    </cfRule>
  </conditionalFormatting>
  <conditionalFormatting sqref="A28">
    <cfRule type="expression" dxfId="169" priority="61">
      <formula>#REF!="%DTO"</formula>
    </cfRule>
  </conditionalFormatting>
  <conditionalFormatting sqref="A29:A33">
    <cfRule type="expression" dxfId="168" priority="8">
      <formula>$V29="%DTO"</formula>
    </cfRule>
  </conditionalFormatting>
  <conditionalFormatting sqref="A34:A41">
    <cfRule type="expression" dxfId="167" priority="7">
      <formula>#REF!="%DTO"</formula>
    </cfRule>
  </conditionalFormatting>
  <conditionalFormatting sqref="A42:A44">
    <cfRule type="expression" dxfId="166" priority="268">
      <formula>#REF!="%DTO"</formula>
    </cfRule>
  </conditionalFormatting>
  <conditionalFormatting sqref="A45">
    <cfRule type="expression" dxfId="165" priority="267">
      <formula>$X45="%DTO"</formula>
    </cfRule>
  </conditionalFormatting>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41"/>
  <sheetViews>
    <sheetView zoomScale="70" zoomScaleNormal="70" workbookViewId="0">
      <pane ySplit="1" topLeftCell="A40" activePane="bottomLeft" state="frozen"/>
      <selection activeCell="D1" sqref="D1"/>
      <selection pane="bottomLeft" activeCell="K41" sqref="K41"/>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1296</v>
      </c>
      <c r="B2" s="17" t="s">
        <v>1297</v>
      </c>
      <c r="C2" s="11" t="s">
        <v>1298</v>
      </c>
      <c r="D2" s="7" t="s">
        <v>7</v>
      </c>
      <c r="E2" s="6">
        <f t="shared" ref="E2:E41" si="0">G2/1.19</f>
        <v>51550.134453781502</v>
      </c>
      <c r="F2" s="4">
        <v>0.19</v>
      </c>
      <c r="G2" s="83">
        <v>61344.659999999989</v>
      </c>
      <c r="H2" s="5" t="s">
        <v>2187</v>
      </c>
      <c r="I2" s="85">
        <v>1.18</v>
      </c>
    </row>
    <row r="3" spans="1:9" ht="281.25" customHeight="1">
      <c r="A3" s="32" t="s">
        <v>1299</v>
      </c>
      <c r="B3" s="17" t="s">
        <v>1300</v>
      </c>
      <c r="C3" s="11" t="s">
        <v>1301</v>
      </c>
      <c r="D3" s="7" t="s">
        <v>7</v>
      </c>
      <c r="E3" s="6">
        <f t="shared" si="0"/>
        <v>51550.134453781502</v>
      </c>
      <c r="F3" s="4">
        <v>0.19</v>
      </c>
      <c r="G3" s="83">
        <v>61344.659999999989</v>
      </c>
      <c r="H3" s="5" t="s">
        <v>2188</v>
      </c>
    </row>
    <row r="4" spans="1:9" ht="281.25" customHeight="1">
      <c r="A4" s="32" t="s">
        <v>1317</v>
      </c>
      <c r="B4" s="9" t="s">
        <v>1318</v>
      </c>
      <c r="C4" s="10" t="s">
        <v>1319</v>
      </c>
      <c r="D4" s="7" t="s">
        <v>7</v>
      </c>
      <c r="E4" s="6">
        <f t="shared" si="0"/>
        <v>51550.134453781502</v>
      </c>
      <c r="F4" s="4">
        <v>0.19</v>
      </c>
      <c r="G4" s="83">
        <v>61344.659999999989</v>
      </c>
      <c r="H4" s="23" t="s">
        <v>2189</v>
      </c>
    </row>
    <row r="5" spans="1:9" ht="281.25" customHeight="1">
      <c r="A5" s="32" t="s">
        <v>652</v>
      </c>
      <c r="B5" s="9" t="s">
        <v>653</v>
      </c>
      <c r="C5" s="10" t="s">
        <v>654</v>
      </c>
      <c r="D5" s="7" t="s">
        <v>7</v>
      </c>
      <c r="E5" s="6">
        <f t="shared" si="0"/>
        <v>57766.057142857142</v>
      </c>
      <c r="F5" s="4">
        <v>0.19</v>
      </c>
      <c r="G5" s="83">
        <v>68741.607999999993</v>
      </c>
      <c r="H5" s="23" t="s">
        <v>2190</v>
      </c>
    </row>
    <row r="6" spans="1:9" ht="281.25" customHeight="1">
      <c r="A6" s="32" t="s">
        <v>188</v>
      </c>
      <c r="B6" s="9" t="s">
        <v>219</v>
      </c>
      <c r="C6" s="10" t="s">
        <v>220</v>
      </c>
      <c r="D6" s="7" t="s">
        <v>129</v>
      </c>
      <c r="E6" s="6">
        <f t="shared" si="0"/>
        <v>85180.739327731077</v>
      </c>
      <c r="F6" s="12">
        <v>0.19</v>
      </c>
      <c r="G6" s="83">
        <v>101365.07979999998</v>
      </c>
      <c r="H6" s="23" t="s">
        <v>2191</v>
      </c>
    </row>
    <row r="7" spans="1:9" s="8" customFormat="1" ht="296.25" customHeight="1">
      <c r="A7" s="32" t="s">
        <v>1494</v>
      </c>
      <c r="B7" s="9" t="s">
        <v>1495</v>
      </c>
      <c r="C7" s="10" t="s">
        <v>1496</v>
      </c>
      <c r="D7" s="7" t="s">
        <v>1497</v>
      </c>
      <c r="E7" s="6">
        <f t="shared" si="0"/>
        <v>103761.56470588235</v>
      </c>
      <c r="F7" s="12">
        <v>0.19</v>
      </c>
      <c r="G7" s="83">
        <v>123476.262</v>
      </c>
      <c r="H7" s="23" t="s">
        <v>2192</v>
      </c>
    </row>
    <row r="8" spans="1:9" ht="281.25" customHeight="1">
      <c r="A8" s="32" t="s">
        <v>1640</v>
      </c>
      <c r="B8" s="9" t="s">
        <v>1641</v>
      </c>
      <c r="C8" s="10" t="s">
        <v>1642</v>
      </c>
      <c r="D8" s="7" t="s">
        <v>1497</v>
      </c>
      <c r="E8" s="6">
        <f t="shared" si="0"/>
        <v>103761.56470588235</v>
      </c>
      <c r="F8" s="4">
        <v>0.19</v>
      </c>
      <c r="G8" s="83">
        <v>123476.262</v>
      </c>
      <c r="H8" s="23" t="s">
        <v>2193</v>
      </c>
    </row>
    <row r="9" spans="1:9" ht="281.25" customHeight="1">
      <c r="A9" s="32" t="s">
        <v>1323</v>
      </c>
      <c r="B9" s="9" t="s">
        <v>1324</v>
      </c>
      <c r="C9" s="10" t="s">
        <v>1325</v>
      </c>
      <c r="D9" s="7" t="s">
        <v>7</v>
      </c>
      <c r="E9" s="6">
        <f t="shared" si="0"/>
        <v>113476.53445378153</v>
      </c>
      <c r="F9" s="4">
        <v>0.19</v>
      </c>
      <c r="G9" s="83">
        <v>135037.076</v>
      </c>
      <c r="H9" s="23" t="s">
        <v>2194</v>
      </c>
    </row>
    <row r="10" spans="1:9" ht="281.25" customHeight="1">
      <c r="A10" s="32" t="s">
        <v>1326</v>
      </c>
      <c r="B10" s="9" t="s">
        <v>1327</v>
      </c>
      <c r="C10" s="10" t="s">
        <v>1328</v>
      </c>
      <c r="D10" s="7" t="s">
        <v>7</v>
      </c>
      <c r="E10" s="6">
        <f t="shared" si="0"/>
        <v>113476.53445378153</v>
      </c>
      <c r="F10" s="4">
        <v>0.19</v>
      </c>
      <c r="G10" s="83">
        <v>135037.076</v>
      </c>
      <c r="H10" s="23" t="s">
        <v>2195</v>
      </c>
    </row>
    <row r="11" spans="1:9" ht="281.25" customHeight="1">
      <c r="A11" s="32" t="s">
        <v>262</v>
      </c>
      <c r="B11" s="9" t="s">
        <v>274</v>
      </c>
      <c r="C11" s="10" t="s">
        <v>275</v>
      </c>
      <c r="D11" s="7" t="s">
        <v>129</v>
      </c>
      <c r="E11" s="6">
        <f t="shared" si="0"/>
        <v>161548.38588235292</v>
      </c>
      <c r="F11" s="12">
        <v>0.19</v>
      </c>
      <c r="G11" s="83">
        <v>192242.57919999995</v>
      </c>
      <c r="H11" s="23" t="s">
        <v>2196</v>
      </c>
    </row>
    <row r="12" spans="1:9" ht="281.25" customHeight="1">
      <c r="A12" s="32" t="s">
        <v>1302</v>
      </c>
      <c r="B12" s="9" t="s">
        <v>1303</v>
      </c>
      <c r="C12" s="10" t="s">
        <v>1304</v>
      </c>
      <c r="D12" s="7" t="s">
        <v>7</v>
      </c>
      <c r="E12" s="6">
        <f t="shared" si="0"/>
        <v>175523.95882352939</v>
      </c>
      <c r="F12" s="4">
        <v>0.19</v>
      </c>
      <c r="G12" s="83">
        <v>208873.51099999997</v>
      </c>
      <c r="H12" s="23" t="s">
        <v>2197</v>
      </c>
    </row>
    <row r="13" spans="1:9" ht="281.25" customHeight="1">
      <c r="A13" s="32" t="s">
        <v>401</v>
      </c>
      <c r="B13" s="17" t="s">
        <v>402</v>
      </c>
      <c r="C13" s="11" t="s">
        <v>403</v>
      </c>
      <c r="D13" s="7" t="s">
        <v>7</v>
      </c>
      <c r="E13" s="6">
        <f t="shared" si="0"/>
        <v>218074.2531092437</v>
      </c>
      <c r="F13" s="12">
        <v>0.19</v>
      </c>
      <c r="G13" s="83">
        <v>259508.36119999998</v>
      </c>
      <c r="H13" s="5" t="s">
        <v>2198</v>
      </c>
    </row>
    <row r="14" spans="1:9" ht="281.25" customHeight="1">
      <c r="A14" s="32" t="s">
        <v>1637</v>
      </c>
      <c r="B14" s="9" t="s">
        <v>1638</v>
      </c>
      <c r="C14" s="10" t="s">
        <v>1639</v>
      </c>
      <c r="D14" s="7" t="s">
        <v>129</v>
      </c>
      <c r="E14" s="6">
        <f t="shared" si="0"/>
        <v>232293.75882352941</v>
      </c>
      <c r="F14" s="4">
        <v>0.19</v>
      </c>
      <c r="G14" s="83">
        <v>276429.57299999997</v>
      </c>
      <c r="H14" s="23" t="s">
        <v>2199</v>
      </c>
    </row>
    <row r="15" spans="1:9" ht="281.25" customHeight="1">
      <c r="A15" s="32" t="s">
        <v>154</v>
      </c>
      <c r="B15" s="17" t="s">
        <v>127</v>
      </c>
      <c r="C15" s="11" t="s">
        <v>128</v>
      </c>
      <c r="D15" s="7" t="s">
        <v>129</v>
      </c>
      <c r="E15" s="6">
        <f t="shared" si="0"/>
        <v>307305.605210084</v>
      </c>
      <c r="F15" s="12">
        <v>0.19</v>
      </c>
      <c r="G15" s="83">
        <v>365693.67019999993</v>
      </c>
      <c r="H15" s="5" t="s">
        <v>2200</v>
      </c>
    </row>
    <row r="16" spans="1:9" ht="291" customHeight="1">
      <c r="A16" s="32" t="s">
        <v>404</v>
      </c>
      <c r="B16" s="17" t="s">
        <v>405</v>
      </c>
      <c r="C16" s="11" t="s">
        <v>406</v>
      </c>
      <c r="D16" s="7" t="s">
        <v>7</v>
      </c>
      <c r="E16" s="6">
        <f t="shared" si="0"/>
        <v>376747.77226890757</v>
      </c>
      <c r="F16" s="12">
        <v>0.19</v>
      </c>
      <c r="G16" s="83">
        <v>448329.84899999999</v>
      </c>
      <c r="H16" s="5" t="s">
        <v>2201</v>
      </c>
    </row>
    <row r="17" spans="1:8" ht="281.25" customHeight="1">
      <c r="A17" s="32" t="s">
        <v>1643</v>
      </c>
      <c r="B17" s="9" t="s">
        <v>1644</v>
      </c>
      <c r="C17" s="10" t="s">
        <v>1645</v>
      </c>
      <c r="D17" s="7" t="s">
        <v>7</v>
      </c>
      <c r="E17" s="6">
        <f t="shared" si="0"/>
        <v>386658.23529411765</v>
      </c>
      <c r="F17" s="4">
        <v>0.19</v>
      </c>
      <c r="G17" s="83">
        <v>460123.3</v>
      </c>
      <c r="H17" s="23" t="s">
        <v>2202</v>
      </c>
    </row>
    <row r="18" spans="1:8" ht="304.5" customHeight="1">
      <c r="A18" s="32" t="s">
        <v>1341</v>
      </c>
      <c r="B18" s="9" t="s">
        <v>1342</v>
      </c>
      <c r="C18" s="10" t="s">
        <v>1343</v>
      </c>
      <c r="D18" s="7" t="s">
        <v>1173</v>
      </c>
      <c r="E18" s="6">
        <f t="shared" si="0"/>
        <v>396534.18803436978</v>
      </c>
      <c r="F18" s="4">
        <v>0.19</v>
      </c>
      <c r="G18" s="83">
        <v>471875.68376089999</v>
      </c>
      <c r="H18" s="23" t="s">
        <v>2203</v>
      </c>
    </row>
    <row r="19" spans="1:8" ht="294.75" customHeight="1">
      <c r="A19" s="32" t="s">
        <v>1498</v>
      </c>
      <c r="B19" s="9" t="s">
        <v>1499</v>
      </c>
      <c r="C19" s="10" t="s">
        <v>1500</v>
      </c>
      <c r="D19" s="7" t="s">
        <v>1497</v>
      </c>
      <c r="E19" s="6">
        <f t="shared" si="0"/>
        <v>435415.48823529412</v>
      </c>
      <c r="F19" s="12">
        <v>0.19</v>
      </c>
      <c r="G19" s="83">
        <v>518144.43099999998</v>
      </c>
      <c r="H19" s="23" t="s">
        <v>2204</v>
      </c>
    </row>
    <row r="20" spans="1:8" ht="281.25" customHeight="1">
      <c r="A20" s="32" t="s">
        <v>1320</v>
      </c>
      <c r="B20" s="9" t="s">
        <v>1321</v>
      </c>
      <c r="C20" s="10" t="s">
        <v>1322</v>
      </c>
      <c r="D20" s="7" t="s">
        <v>7</v>
      </c>
      <c r="E20" s="6">
        <f t="shared" si="0"/>
        <v>535372.9411764706</v>
      </c>
      <c r="F20" s="4">
        <v>0.19</v>
      </c>
      <c r="G20" s="83">
        <v>637093.79999999993</v>
      </c>
      <c r="H20" s="23" t="s">
        <v>2205</v>
      </c>
    </row>
    <row r="21" spans="1:8" ht="281.25" customHeight="1">
      <c r="A21" s="32" t="s">
        <v>489</v>
      </c>
      <c r="B21" s="9" t="s">
        <v>490</v>
      </c>
      <c r="C21" s="10" t="s">
        <v>491</v>
      </c>
      <c r="D21" s="7" t="s">
        <v>129</v>
      </c>
      <c r="E21" s="6">
        <f t="shared" si="0"/>
        <v>535372.9411764706</v>
      </c>
      <c r="F21" s="12">
        <v>0.19</v>
      </c>
      <c r="G21" s="83">
        <v>637093.79999999993</v>
      </c>
      <c r="H21" s="23" t="s">
        <v>2206</v>
      </c>
    </row>
    <row r="22" spans="1:8" ht="285" customHeight="1">
      <c r="A22" s="32" t="s">
        <v>1353</v>
      </c>
      <c r="B22" s="9" t="s">
        <v>1354</v>
      </c>
      <c r="C22" s="10" t="s">
        <v>1355</v>
      </c>
      <c r="D22" s="7" t="s">
        <v>1173</v>
      </c>
      <c r="E22" s="6">
        <f t="shared" si="0"/>
        <v>614682.14133571426</v>
      </c>
      <c r="F22" s="4">
        <v>0.19</v>
      </c>
      <c r="G22" s="83">
        <v>731471.74818949995</v>
      </c>
      <c r="H22" s="23" t="s">
        <v>2207</v>
      </c>
    </row>
    <row r="23" spans="1:8" ht="281.25" customHeight="1">
      <c r="A23" s="32" t="s">
        <v>1424</v>
      </c>
      <c r="B23" s="17" t="s">
        <v>1425</v>
      </c>
      <c r="C23" s="11" t="s">
        <v>1426</v>
      </c>
      <c r="D23" s="7" t="s">
        <v>129</v>
      </c>
      <c r="E23" s="6">
        <f t="shared" si="0"/>
        <v>614730.03344537818</v>
      </c>
      <c r="F23" s="4">
        <v>0.19</v>
      </c>
      <c r="G23" s="83">
        <v>731528.73979999998</v>
      </c>
      <c r="H23" s="5" t="s">
        <v>2208</v>
      </c>
    </row>
    <row r="24" spans="1:8" ht="281.25" customHeight="1">
      <c r="A24" s="32" t="s">
        <v>130</v>
      </c>
      <c r="B24" s="17" t="s">
        <v>131</v>
      </c>
      <c r="C24" s="11" t="s">
        <v>132</v>
      </c>
      <c r="D24" s="7" t="s">
        <v>129</v>
      </c>
      <c r="E24" s="6">
        <f t="shared" si="0"/>
        <v>624585.60168067238</v>
      </c>
      <c r="F24" s="4">
        <v>0.19</v>
      </c>
      <c r="G24" s="83">
        <v>743256.86600000004</v>
      </c>
      <c r="H24" s="5" t="s">
        <v>2209</v>
      </c>
    </row>
    <row r="25" spans="1:8" s="8" customFormat="1" ht="249" customHeight="1">
      <c r="A25" s="32" t="s">
        <v>155</v>
      </c>
      <c r="B25" s="17" t="s">
        <v>133</v>
      </c>
      <c r="C25" s="11" t="s">
        <v>134</v>
      </c>
      <c r="D25" s="7" t="s">
        <v>25</v>
      </c>
      <c r="E25" s="6">
        <f t="shared" si="0"/>
        <v>694004.92235294124</v>
      </c>
      <c r="F25" s="12">
        <v>0.19</v>
      </c>
      <c r="G25" s="83">
        <v>825865.85759999999</v>
      </c>
      <c r="H25" s="5" t="s">
        <v>2210</v>
      </c>
    </row>
    <row r="26" spans="1:8" ht="281.25" customHeight="1">
      <c r="A26" s="32" t="s">
        <v>1305</v>
      </c>
      <c r="B26" s="9" t="s">
        <v>1306</v>
      </c>
      <c r="C26" s="10" t="s">
        <v>1307</v>
      </c>
      <c r="D26" s="7" t="s">
        <v>407</v>
      </c>
      <c r="E26" s="6">
        <f t="shared" si="0"/>
        <v>726693.77815126057</v>
      </c>
      <c r="F26" s="4">
        <v>0.19</v>
      </c>
      <c r="G26" s="83">
        <v>864765.59600000002</v>
      </c>
      <c r="H26" s="23" t="s">
        <v>2211</v>
      </c>
    </row>
    <row r="27" spans="1:8" s="8" customFormat="1" ht="295.5" customHeight="1">
      <c r="A27" s="34" t="s">
        <v>1347</v>
      </c>
      <c r="B27" s="9" t="s">
        <v>1348</v>
      </c>
      <c r="C27" s="10" t="s">
        <v>1349</v>
      </c>
      <c r="D27" s="7" t="s">
        <v>407</v>
      </c>
      <c r="E27" s="6">
        <f t="shared" si="0"/>
        <v>743465.05865546211</v>
      </c>
      <c r="F27" s="4">
        <v>0.19</v>
      </c>
      <c r="G27" s="83">
        <v>884723.41979999992</v>
      </c>
      <c r="H27" s="23" t="s">
        <v>2212</v>
      </c>
    </row>
    <row r="28" spans="1:8" s="8" customFormat="1" ht="249" customHeight="1">
      <c r="A28" s="32" t="s">
        <v>1311</v>
      </c>
      <c r="B28" s="17" t="s">
        <v>1312</v>
      </c>
      <c r="C28" s="11" t="s">
        <v>1313</v>
      </c>
      <c r="D28" s="7" t="s">
        <v>129</v>
      </c>
      <c r="E28" s="6">
        <f t="shared" si="0"/>
        <v>802211.69579831942</v>
      </c>
      <c r="F28" s="4">
        <v>0.19</v>
      </c>
      <c r="G28" s="83">
        <v>954631.91800000006</v>
      </c>
      <c r="H28" s="5" t="s">
        <v>2213</v>
      </c>
    </row>
    <row r="29" spans="1:8" s="8" customFormat="1" ht="295.5" customHeight="1">
      <c r="A29" s="32" t="s">
        <v>422</v>
      </c>
      <c r="B29" s="9" t="s">
        <v>423</v>
      </c>
      <c r="C29" s="10" t="s">
        <v>424</v>
      </c>
      <c r="D29" s="7" t="s">
        <v>415</v>
      </c>
      <c r="E29" s="6">
        <f t="shared" si="0"/>
        <v>830869.37350285705</v>
      </c>
      <c r="F29" s="12">
        <v>0.19</v>
      </c>
      <c r="G29" s="83">
        <v>988734.55446839985</v>
      </c>
      <c r="H29" s="23" t="s">
        <v>2214</v>
      </c>
    </row>
    <row r="30" spans="1:8" s="8" customFormat="1" ht="249" customHeight="1">
      <c r="A30" s="32" t="s">
        <v>1314</v>
      </c>
      <c r="B30" s="17" t="s">
        <v>1315</v>
      </c>
      <c r="C30" s="11" t="s">
        <v>1316</v>
      </c>
      <c r="D30" s="7" t="s">
        <v>129</v>
      </c>
      <c r="E30" s="6">
        <f t="shared" si="0"/>
        <v>922109.64151260513</v>
      </c>
      <c r="F30" s="4">
        <v>0.19</v>
      </c>
      <c r="G30" s="83">
        <v>1097310.4734</v>
      </c>
      <c r="H30" s="5" t="s">
        <v>2215</v>
      </c>
    </row>
    <row r="31" spans="1:8" s="8" customFormat="1" ht="318" customHeight="1">
      <c r="A31" s="34" t="s">
        <v>1338</v>
      </c>
      <c r="B31" s="17" t="s">
        <v>1339</v>
      </c>
      <c r="C31" s="11" t="s">
        <v>1340</v>
      </c>
      <c r="D31" s="7" t="s">
        <v>25</v>
      </c>
      <c r="E31" s="6">
        <f t="shared" si="0"/>
        <v>991506.1058823528</v>
      </c>
      <c r="F31" s="4">
        <v>0.19</v>
      </c>
      <c r="G31" s="83">
        <v>1179892.2659999998</v>
      </c>
      <c r="H31" s="5" t="s">
        <v>2216</v>
      </c>
    </row>
    <row r="32" spans="1:8" s="8" customFormat="1" ht="296.25" customHeight="1">
      <c r="A32" s="32" t="s">
        <v>425</v>
      </c>
      <c r="B32" s="9" t="s">
        <v>426</v>
      </c>
      <c r="C32" s="10" t="s">
        <v>427</v>
      </c>
      <c r="D32" s="7" t="s">
        <v>415</v>
      </c>
      <c r="E32" s="6">
        <f t="shared" si="0"/>
        <v>1008292.1767941178</v>
      </c>
      <c r="F32" s="12">
        <v>0.19</v>
      </c>
      <c r="G32" s="83">
        <v>1199867.6903850001</v>
      </c>
      <c r="H32" s="23" t="s">
        <v>2217</v>
      </c>
    </row>
    <row r="33" spans="1:8" s="8" customFormat="1" ht="296.25" customHeight="1">
      <c r="A33" s="34" t="s">
        <v>1350</v>
      </c>
      <c r="B33" s="9" t="s">
        <v>1351</v>
      </c>
      <c r="C33" s="10" t="s">
        <v>1352</v>
      </c>
      <c r="D33" s="7" t="s">
        <v>415</v>
      </c>
      <c r="E33" s="6">
        <f t="shared" si="0"/>
        <v>1270194.2966339497</v>
      </c>
      <c r="F33" s="4">
        <v>0.19</v>
      </c>
      <c r="G33" s="83">
        <v>1511531.2129944002</v>
      </c>
      <c r="H33" s="23" t="s">
        <v>2218</v>
      </c>
    </row>
    <row r="34" spans="1:8" s="8" customFormat="1" ht="296.25" customHeight="1">
      <c r="A34" s="32" t="s">
        <v>1344</v>
      </c>
      <c r="B34" s="9" t="s">
        <v>1345</v>
      </c>
      <c r="C34" s="10" t="s">
        <v>1346</v>
      </c>
      <c r="D34" s="7" t="s">
        <v>1173</v>
      </c>
      <c r="E34" s="6">
        <f t="shared" si="0"/>
        <v>1279060.8549819661</v>
      </c>
      <c r="F34" s="4">
        <v>0.19</v>
      </c>
      <c r="G34" s="83">
        <v>1522082.4174285396</v>
      </c>
      <c r="H34" s="23" t="s">
        <v>2219</v>
      </c>
    </row>
    <row r="35" spans="1:8" s="8" customFormat="1" ht="296.25" customHeight="1">
      <c r="A35" s="34" t="s">
        <v>1332</v>
      </c>
      <c r="B35" s="17" t="s">
        <v>1333</v>
      </c>
      <c r="C35" s="11" t="s">
        <v>1334</v>
      </c>
      <c r="D35" s="7" t="s">
        <v>1173</v>
      </c>
      <c r="E35" s="6">
        <f t="shared" si="0"/>
        <v>1288926.0204834959</v>
      </c>
      <c r="F35" s="4">
        <v>0.19</v>
      </c>
      <c r="G35" s="83">
        <v>1533821.9643753599</v>
      </c>
      <c r="H35" s="5" t="s">
        <v>2220</v>
      </c>
    </row>
    <row r="36" spans="1:8" s="8" customFormat="1" ht="296.25" customHeight="1">
      <c r="A36" s="34" t="s">
        <v>1631</v>
      </c>
      <c r="B36" s="9" t="s">
        <v>1632</v>
      </c>
      <c r="C36" s="10" t="s">
        <v>1633</v>
      </c>
      <c r="D36" s="7" t="s">
        <v>407</v>
      </c>
      <c r="E36" s="6">
        <f t="shared" si="0"/>
        <v>1303750.9431932771</v>
      </c>
      <c r="F36" s="4">
        <v>0.19</v>
      </c>
      <c r="G36" s="83">
        <v>1551463.6223999998</v>
      </c>
      <c r="H36" s="23" t="s">
        <v>2221</v>
      </c>
    </row>
    <row r="37" spans="1:8" s="8" customFormat="1" ht="296.25" customHeight="1">
      <c r="A37" s="32" t="s">
        <v>1308</v>
      </c>
      <c r="B37" s="9" t="s">
        <v>1309</v>
      </c>
      <c r="C37" s="10" t="s">
        <v>1310</v>
      </c>
      <c r="D37" s="7" t="s">
        <v>415</v>
      </c>
      <c r="E37" s="6">
        <f t="shared" si="0"/>
        <v>1368402.8026571765</v>
      </c>
      <c r="F37" s="4">
        <v>0.19</v>
      </c>
      <c r="G37" s="83">
        <v>1628399.3351620401</v>
      </c>
      <c r="H37" s="23" t="s">
        <v>2222</v>
      </c>
    </row>
    <row r="38" spans="1:8" s="8" customFormat="1" ht="296.25" customHeight="1">
      <c r="A38" s="34" t="s">
        <v>1329</v>
      </c>
      <c r="B38" s="9" t="s">
        <v>1330</v>
      </c>
      <c r="C38" s="10" t="s">
        <v>1331</v>
      </c>
      <c r="D38" s="7" t="s">
        <v>1173</v>
      </c>
      <c r="E38" s="6">
        <f t="shared" si="0"/>
        <v>1487333.9450420171</v>
      </c>
      <c r="F38" s="12">
        <v>0.19</v>
      </c>
      <c r="G38" s="83">
        <v>1769927.3946000002</v>
      </c>
      <c r="H38" s="23" t="s">
        <v>2223</v>
      </c>
    </row>
    <row r="39" spans="1:8" s="8" customFormat="1" ht="296.25" customHeight="1">
      <c r="A39" s="34" t="s">
        <v>1335</v>
      </c>
      <c r="B39" s="17" t="s">
        <v>1336</v>
      </c>
      <c r="C39" s="11" t="s">
        <v>1337</v>
      </c>
      <c r="D39" s="7" t="s">
        <v>1173</v>
      </c>
      <c r="E39" s="6">
        <f t="shared" si="0"/>
        <v>1626072.5148444704</v>
      </c>
      <c r="F39" s="4">
        <v>0.19</v>
      </c>
      <c r="G39" s="83">
        <v>1935026.2926649197</v>
      </c>
      <c r="H39" s="5" t="s">
        <v>2224</v>
      </c>
    </row>
    <row r="40" spans="1:8" ht="281.25" customHeight="1">
      <c r="A40" s="32" t="s">
        <v>1634</v>
      </c>
      <c r="B40" s="9" t="s">
        <v>1635</v>
      </c>
      <c r="C40" s="10" t="s">
        <v>1636</v>
      </c>
      <c r="D40" s="7" t="s">
        <v>1497</v>
      </c>
      <c r="E40" s="6">
        <f t="shared" si="0"/>
        <v>1720023.5294117648</v>
      </c>
      <c r="F40" s="4">
        <v>0.19</v>
      </c>
      <c r="G40" s="83">
        <v>2046828</v>
      </c>
      <c r="H40" s="23" t="s">
        <v>2225</v>
      </c>
    </row>
    <row r="41" spans="1:8" ht="281.25" customHeight="1">
      <c r="A41" s="34" t="s">
        <v>1628</v>
      </c>
      <c r="B41" s="9" t="s">
        <v>1629</v>
      </c>
      <c r="C41" s="10" t="s">
        <v>1630</v>
      </c>
      <c r="D41" s="7" t="s">
        <v>407</v>
      </c>
      <c r="E41" s="6">
        <f t="shared" si="0"/>
        <v>1897596.7714285713</v>
      </c>
      <c r="F41" s="4">
        <v>0.19</v>
      </c>
      <c r="G41" s="83">
        <v>2258140.1579999998</v>
      </c>
      <c r="H41" s="23" t="s">
        <v>2226</v>
      </c>
    </row>
  </sheetData>
  <autoFilter ref="A1:H41" xr:uid="{8ECD6A07-B964-4375-9550-2DBA718BF73B}">
    <sortState xmlns:xlrd2="http://schemas.microsoft.com/office/spreadsheetml/2017/richdata2" ref="A2:H41">
      <sortCondition ref="G1:G41"/>
    </sortState>
  </autoFilter>
  <conditionalFormatting sqref="A2:A6 A13:A16 A18:A21 A26">
    <cfRule type="expression" dxfId="164" priority="45">
      <formula>$W2="%DTO"</formula>
    </cfRule>
  </conditionalFormatting>
  <conditionalFormatting sqref="A7">
    <cfRule type="expression" dxfId="163" priority="117">
      <formula>$V7="%DTO"</formula>
    </cfRule>
  </conditionalFormatting>
  <conditionalFormatting sqref="A8:A10">
    <cfRule type="expression" dxfId="162" priority="113">
      <formula>$W8="%DTO"</formula>
    </cfRule>
  </conditionalFormatting>
  <conditionalFormatting sqref="A11:A12">
    <cfRule type="expression" dxfId="161" priority="24">
      <formula>$AC11="%DTO"</formula>
    </cfRule>
  </conditionalFormatting>
  <conditionalFormatting sqref="A17">
    <cfRule type="expression" dxfId="160" priority="62">
      <formula>$V17="%DTO"</formula>
    </cfRule>
  </conditionalFormatting>
  <conditionalFormatting sqref="A22">
    <cfRule type="expression" dxfId="159" priority="63">
      <formula>$V22="%DTO"</formula>
    </cfRule>
  </conditionalFormatting>
  <conditionalFormatting sqref="A23">
    <cfRule type="expression" dxfId="158" priority="41">
      <formula>$V23="%DTO"</formula>
    </cfRule>
  </conditionalFormatting>
  <conditionalFormatting sqref="A24:A25">
    <cfRule type="expression" dxfId="157" priority="94">
      <formula>#REF!="%DTO"</formula>
    </cfRule>
  </conditionalFormatting>
  <conditionalFormatting sqref="A27">
    <cfRule type="expression" dxfId="156" priority="54">
      <formula>$V27="%DTO"</formula>
    </cfRule>
  </conditionalFormatting>
  <conditionalFormatting sqref="A28">
    <cfRule type="expression" dxfId="155" priority="61">
      <formula>#REF!="%DTO"</formula>
    </cfRule>
  </conditionalFormatting>
  <conditionalFormatting sqref="A29:A30">
    <cfRule type="expression" dxfId="154" priority="60">
      <formula>#REF!="%DTO"</formula>
    </cfRule>
  </conditionalFormatting>
  <conditionalFormatting sqref="A31:A32 A40:A41">
    <cfRule type="expression" dxfId="153" priority="55">
      <formula>#REF!="%DTO"</formula>
    </cfRule>
  </conditionalFormatting>
  <conditionalFormatting sqref="A33:A39">
    <cfRule type="expression" dxfId="152" priority="7">
      <formula>$AE33="%DTO"</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85"/>
  <sheetViews>
    <sheetView zoomScale="70" zoomScaleNormal="70" workbookViewId="0">
      <pane ySplit="1" topLeftCell="A84" activePane="bottomLeft" state="frozen"/>
      <selection activeCell="D1" sqref="D1"/>
      <selection pane="bottomLeft" activeCell="H85" sqref="H85"/>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1421</v>
      </c>
      <c r="B2" s="9" t="s">
        <v>1422</v>
      </c>
      <c r="C2" s="10" t="s">
        <v>1423</v>
      </c>
      <c r="D2" s="7" t="s">
        <v>25</v>
      </c>
      <c r="E2" s="6">
        <f>G2/1.19</f>
        <v>65356.08289075629</v>
      </c>
      <c r="F2" s="12">
        <v>0.19</v>
      </c>
      <c r="G2" s="83">
        <v>77773.738639999981</v>
      </c>
      <c r="H2" s="75" t="s">
        <v>2227</v>
      </c>
      <c r="I2" s="85">
        <v>1.18</v>
      </c>
    </row>
    <row r="3" spans="1:9" ht="274.5" customHeight="1">
      <c r="A3" s="44" t="s">
        <v>1415</v>
      </c>
      <c r="B3" s="9" t="s">
        <v>1416</v>
      </c>
      <c r="C3" s="10" t="s">
        <v>1417</v>
      </c>
      <c r="D3" s="7" t="s">
        <v>7</v>
      </c>
      <c r="E3" s="6">
        <f t="shared" ref="E3:E34" si="0">G3</f>
        <v>300275.29411764705</v>
      </c>
      <c r="F3" s="12">
        <v>0</v>
      </c>
      <c r="G3" s="83">
        <v>300275.29411764705</v>
      </c>
      <c r="H3" s="75" t="s">
        <v>2228</v>
      </c>
    </row>
    <row r="4" spans="1:9" ht="274.5" customHeight="1">
      <c r="A4" s="44" t="s">
        <v>1007</v>
      </c>
      <c r="B4" s="9" t="s">
        <v>1008</v>
      </c>
      <c r="C4" s="10" t="s">
        <v>1009</v>
      </c>
      <c r="D4" s="7" t="s">
        <v>7</v>
      </c>
      <c r="E4" s="6">
        <f t="shared" si="0"/>
        <v>300275.29411764705</v>
      </c>
      <c r="F4" s="12">
        <v>0</v>
      </c>
      <c r="G4" s="83">
        <v>300275.29411764705</v>
      </c>
      <c r="H4" s="75" t="s">
        <v>2229</v>
      </c>
    </row>
    <row r="5" spans="1:9" ht="274.5" customHeight="1">
      <c r="A5" s="44" t="s">
        <v>1406</v>
      </c>
      <c r="B5" s="9" t="s">
        <v>1407</v>
      </c>
      <c r="C5" s="10" t="s">
        <v>1408</v>
      </c>
      <c r="D5" s="7" t="s">
        <v>174</v>
      </c>
      <c r="E5" s="6">
        <f t="shared" si="0"/>
        <v>336182</v>
      </c>
      <c r="F5" s="12">
        <v>0</v>
      </c>
      <c r="G5" s="83">
        <v>336182</v>
      </c>
      <c r="H5" s="75" t="s">
        <v>2230</v>
      </c>
    </row>
    <row r="6" spans="1:9" ht="274.5" customHeight="1">
      <c r="A6" s="44" t="s">
        <v>1409</v>
      </c>
      <c r="B6" s="9" t="s">
        <v>1410</v>
      </c>
      <c r="C6" s="10" t="s">
        <v>1411</v>
      </c>
      <c r="D6" s="7" t="s">
        <v>174</v>
      </c>
      <c r="E6" s="6">
        <f t="shared" si="0"/>
        <v>336182</v>
      </c>
      <c r="F6" s="12">
        <v>0</v>
      </c>
      <c r="G6" s="83">
        <v>336182</v>
      </c>
      <c r="H6" s="75" t="s">
        <v>2231</v>
      </c>
    </row>
    <row r="7" spans="1:9" ht="274.5" customHeight="1">
      <c r="A7" s="44" t="s">
        <v>1412</v>
      </c>
      <c r="B7" s="9" t="s">
        <v>1413</v>
      </c>
      <c r="C7" s="10" t="s">
        <v>1414</v>
      </c>
      <c r="D7" s="7" t="s">
        <v>174</v>
      </c>
      <c r="E7" s="6">
        <f t="shared" si="0"/>
        <v>336182</v>
      </c>
      <c r="F7" s="12">
        <v>0</v>
      </c>
      <c r="G7" s="83">
        <v>336182</v>
      </c>
      <c r="H7" s="74" t="s">
        <v>2232</v>
      </c>
    </row>
    <row r="8" spans="1:9" s="8" customFormat="1" ht="274.5" customHeight="1">
      <c r="A8" s="44" t="s">
        <v>1010</v>
      </c>
      <c r="B8" s="9" t="s">
        <v>1011</v>
      </c>
      <c r="C8" s="10" t="s">
        <v>1012</v>
      </c>
      <c r="D8" s="7" t="s">
        <v>174</v>
      </c>
      <c r="E8" s="6">
        <f t="shared" si="0"/>
        <v>363349.13999999996</v>
      </c>
      <c r="F8" s="12">
        <v>0</v>
      </c>
      <c r="G8" s="83">
        <v>363349.13999999996</v>
      </c>
      <c r="H8" s="75" t="s">
        <v>2233</v>
      </c>
    </row>
    <row r="9" spans="1:9" ht="274.5" customHeight="1">
      <c r="A9" s="44" t="s">
        <v>1013</v>
      </c>
      <c r="B9" s="9" t="s">
        <v>1014</v>
      </c>
      <c r="C9" s="10" t="s">
        <v>1015</v>
      </c>
      <c r="D9" s="7" t="s">
        <v>174</v>
      </c>
      <c r="E9" s="6">
        <f t="shared" si="0"/>
        <v>363349.13999999996</v>
      </c>
      <c r="F9" s="12">
        <v>0</v>
      </c>
      <c r="G9" s="83">
        <v>363349.13999999996</v>
      </c>
      <c r="H9" s="75" t="s">
        <v>2234</v>
      </c>
    </row>
    <row r="10" spans="1:9" ht="274.5" customHeight="1">
      <c r="A10" s="44" t="s">
        <v>1016</v>
      </c>
      <c r="B10" s="9" t="s">
        <v>1017</v>
      </c>
      <c r="C10" s="10" t="s">
        <v>1018</v>
      </c>
      <c r="D10" s="7" t="s">
        <v>174</v>
      </c>
      <c r="E10" s="6">
        <f t="shared" si="0"/>
        <v>363349.13999999996</v>
      </c>
      <c r="F10" s="12">
        <v>0</v>
      </c>
      <c r="G10" s="83">
        <v>363349.13999999996</v>
      </c>
      <c r="H10" s="75" t="s">
        <v>2235</v>
      </c>
    </row>
    <row r="11" spans="1:9" ht="274.5" customHeight="1">
      <c r="A11" s="44" t="s">
        <v>1019</v>
      </c>
      <c r="B11" s="9" t="s">
        <v>1020</v>
      </c>
      <c r="C11" s="10" t="s">
        <v>1021</v>
      </c>
      <c r="D11" s="7" t="s">
        <v>174</v>
      </c>
      <c r="E11" s="6">
        <f t="shared" si="0"/>
        <v>363349.13999999996</v>
      </c>
      <c r="F11" s="12">
        <v>0</v>
      </c>
      <c r="G11" s="83">
        <v>363349.13999999996</v>
      </c>
      <c r="H11" s="75" t="s">
        <v>2236</v>
      </c>
    </row>
    <row r="12" spans="1:9" ht="274.5" customHeight="1">
      <c r="A12" s="32" t="s">
        <v>1388</v>
      </c>
      <c r="B12" s="9" t="s">
        <v>1389</v>
      </c>
      <c r="C12" s="10" t="s">
        <v>1390</v>
      </c>
      <c r="D12" s="7" t="s">
        <v>724</v>
      </c>
      <c r="E12" s="6">
        <f t="shared" si="0"/>
        <v>368548.22</v>
      </c>
      <c r="F12" s="12">
        <v>0</v>
      </c>
      <c r="G12" s="83">
        <v>368548.22</v>
      </c>
      <c r="H12" s="75" t="s">
        <v>2237</v>
      </c>
    </row>
    <row r="13" spans="1:9" ht="274.5" customHeight="1">
      <c r="A13" s="32" t="s">
        <v>1391</v>
      </c>
      <c r="B13" s="9" t="s">
        <v>1392</v>
      </c>
      <c r="C13" s="10" t="s">
        <v>1393</v>
      </c>
      <c r="D13" s="7" t="s">
        <v>724</v>
      </c>
      <c r="E13" s="6">
        <f t="shared" si="0"/>
        <v>368548.22</v>
      </c>
      <c r="F13" s="12">
        <v>0</v>
      </c>
      <c r="G13" s="83">
        <v>368548.22</v>
      </c>
      <c r="H13" s="75" t="s">
        <v>2238</v>
      </c>
    </row>
    <row r="14" spans="1:9" ht="274.5" customHeight="1">
      <c r="A14" s="32" t="s">
        <v>1394</v>
      </c>
      <c r="B14" s="9" t="s">
        <v>1395</v>
      </c>
      <c r="C14" s="10" t="s">
        <v>1396</v>
      </c>
      <c r="D14" s="7" t="s">
        <v>724</v>
      </c>
      <c r="E14" s="6">
        <f t="shared" si="0"/>
        <v>368548.22</v>
      </c>
      <c r="F14" s="12">
        <v>0</v>
      </c>
      <c r="G14" s="83">
        <v>368548.22</v>
      </c>
      <c r="H14" s="75" t="s">
        <v>2239</v>
      </c>
    </row>
    <row r="15" spans="1:9" ht="274.5" customHeight="1">
      <c r="A15" s="44" t="s">
        <v>1397</v>
      </c>
      <c r="B15" s="9" t="s">
        <v>1398</v>
      </c>
      <c r="C15" s="10" t="s">
        <v>1399</v>
      </c>
      <c r="D15" s="7" t="s">
        <v>724</v>
      </c>
      <c r="E15" s="6">
        <f t="shared" si="0"/>
        <v>368548.22</v>
      </c>
      <c r="F15" s="12">
        <v>0</v>
      </c>
      <c r="G15" s="83">
        <v>368548.22</v>
      </c>
      <c r="H15" s="75" t="s">
        <v>2240</v>
      </c>
    </row>
    <row r="16" spans="1:9" ht="274.5" customHeight="1">
      <c r="A16" s="32" t="s">
        <v>1400</v>
      </c>
      <c r="B16" s="9" t="s">
        <v>1401</v>
      </c>
      <c r="C16" s="10" t="s">
        <v>1402</v>
      </c>
      <c r="D16" s="7" t="s">
        <v>25</v>
      </c>
      <c r="E16" s="6">
        <f t="shared" si="0"/>
        <v>380037.18851999997</v>
      </c>
      <c r="F16" s="12">
        <v>0</v>
      </c>
      <c r="G16" s="83">
        <v>380037.18851999997</v>
      </c>
      <c r="H16" s="75" t="s">
        <v>2241</v>
      </c>
    </row>
    <row r="17" spans="1:8" ht="274.5" customHeight="1">
      <c r="A17" s="32" t="s">
        <v>1658</v>
      </c>
      <c r="B17" s="9" t="s">
        <v>1659</v>
      </c>
      <c r="C17" s="10" t="s">
        <v>1660</v>
      </c>
      <c r="D17" s="7" t="s">
        <v>25</v>
      </c>
      <c r="E17" s="6">
        <f t="shared" si="0"/>
        <v>380037.18851999997</v>
      </c>
      <c r="F17" s="12">
        <v>0</v>
      </c>
      <c r="G17" s="83">
        <v>380037.18851999997</v>
      </c>
      <c r="H17" s="75" t="s">
        <v>2242</v>
      </c>
    </row>
    <row r="18" spans="1:8" ht="274.5" customHeight="1">
      <c r="A18" s="32" t="s">
        <v>1661</v>
      </c>
      <c r="B18" s="9" t="s">
        <v>1662</v>
      </c>
      <c r="C18" s="10" t="s">
        <v>1660</v>
      </c>
      <c r="D18" s="7" t="s">
        <v>25</v>
      </c>
      <c r="E18" s="6">
        <f t="shared" si="0"/>
        <v>380037.18851999997</v>
      </c>
      <c r="F18" s="12">
        <v>0</v>
      </c>
      <c r="G18" s="83">
        <v>380037.18851999997</v>
      </c>
      <c r="H18" s="75" t="s">
        <v>2243</v>
      </c>
    </row>
    <row r="19" spans="1:8" ht="274.5" customHeight="1">
      <c r="A19" s="44" t="s">
        <v>1022</v>
      </c>
      <c r="B19" s="9" t="s">
        <v>1023</v>
      </c>
      <c r="C19" s="10" t="s">
        <v>1024</v>
      </c>
      <c r="D19" s="7" t="s">
        <v>174</v>
      </c>
      <c r="E19" s="6">
        <f t="shared" si="0"/>
        <v>392861.41199999995</v>
      </c>
      <c r="F19" s="12">
        <v>0</v>
      </c>
      <c r="G19" s="83">
        <v>392861.41199999995</v>
      </c>
      <c r="H19" s="75" t="s">
        <v>2244</v>
      </c>
    </row>
    <row r="20" spans="1:8" ht="274.5" customHeight="1">
      <c r="A20" s="44" t="s">
        <v>1025</v>
      </c>
      <c r="B20" s="9" t="s">
        <v>1026</v>
      </c>
      <c r="C20" s="10" t="s">
        <v>1027</v>
      </c>
      <c r="D20" s="7" t="s">
        <v>174</v>
      </c>
      <c r="E20" s="6">
        <f t="shared" si="0"/>
        <v>392861.41199999995</v>
      </c>
      <c r="F20" s="12">
        <v>0</v>
      </c>
      <c r="G20" s="83">
        <v>392861.41199999995</v>
      </c>
      <c r="H20" s="75" t="s">
        <v>2245</v>
      </c>
    </row>
    <row r="21" spans="1:8" ht="274.5" customHeight="1">
      <c r="A21" s="44" t="s">
        <v>1028</v>
      </c>
      <c r="B21" s="9" t="s">
        <v>1029</v>
      </c>
      <c r="C21" s="10" t="s">
        <v>1030</v>
      </c>
      <c r="D21" s="7" t="s">
        <v>174</v>
      </c>
      <c r="E21" s="6">
        <f t="shared" si="0"/>
        <v>392861.41199999995</v>
      </c>
      <c r="F21" s="12">
        <v>0</v>
      </c>
      <c r="G21" s="83">
        <v>392861.41199999995</v>
      </c>
      <c r="H21" s="75" t="s">
        <v>2246</v>
      </c>
    </row>
    <row r="22" spans="1:8" ht="274.5" customHeight="1">
      <c r="A22" s="44" t="s">
        <v>1031</v>
      </c>
      <c r="B22" s="9" t="s">
        <v>1032</v>
      </c>
      <c r="C22" s="10" t="s">
        <v>1033</v>
      </c>
      <c r="D22" s="7" t="s">
        <v>174</v>
      </c>
      <c r="E22" s="6">
        <f t="shared" si="0"/>
        <v>392861.41199999995</v>
      </c>
      <c r="F22" s="12">
        <v>0</v>
      </c>
      <c r="G22" s="83">
        <v>392861.41199999995</v>
      </c>
      <c r="H22" s="75" t="s">
        <v>2247</v>
      </c>
    </row>
    <row r="23" spans="1:8" ht="274.5" customHeight="1">
      <c r="A23" s="44" t="s">
        <v>1714</v>
      </c>
      <c r="B23" s="9" t="s">
        <v>1715</v>
      </c>
      <c r="C23" s="10" t="s">
        <v>1716</v>
      </c>
      <c r="D23" s="7" t="s">
        <v>25</v>
      </c>
      <c r="E23" s="6">
        <f t="shared" si="0"/>
        <v>419396.77999999997</v>
      </c>
      <c r="F23" s="12">
        <v>0</v>
      </c>
      <c r="G23" s="83">
        <v>419396.77999999997</v>
      </c>
      <c r="H23" s="75" t="s">
        <v>2248</v>
      </c>
    </row>
    <row r="24" spans="1:8" ht="274.5" customHeight="1">
      <c r="A24" s="44" t="s">
        <v>1717</v>
      </c>
      <c r="B24" s="9" t="s">
        <v>1718</v>
      </c>
      <c r="C24" s="10" t="s">
        <v>1719</v>
      </c>
      <c r="D24" s="7" t="s">
        <v>25</v>
      </c>
      <c r="E24" s="6">
        <f t="shared" si="0"/>
        <v>419396.77999999997</v>
      </c>
      <c r="F24" s="12">
        <v>0</v>
      </c>
      <c r="G24" s="83">
        <v>419396.77999999997</v>
      </c>
      <c r="H24" s="75" t="s">
        <v>2249</v>
      </c>
    </row>
    <row r="25" spans="1:8" ht="274.5" customHeight="1">
      <c r="A25" s="44" t="s">
        <v>1753</v>
      </c>
      <c r="B25" s="9" t="s">
        <v>1754</v>
      </c>
      <c r="C25" s="10" t="s">
        <v>1755</v>
      </c>
      <c r="D25" s="7" t="s">
        <v>25</v>
      </c>
      <c r="E25" s="6">
        <f t="shared" si="0"/>
        <v>419396.77999999997</v>
      </c>
      <c r="F25" s="12">
        <v>0</v>
      </c>
      <c r="G25" s="83">
        <v>419396.77999999997</v>
      </c>
      <c r="H25" s="75" t="s">
        <v>2250</v>
      </c>
    </row>
    <row r="26" spans="1:8" ht="274.5" customHeight="1">
      <c r="A26" s="32" t="s">
        <v>1663</v>
      </c>
      <c r="B26" s="17" t="s">
        <v>1664</v>
      </c>
      <c r="C26" s="36" t="s">
        <v>1665</v>
      </c>
      <c r="D26" s="7" t="s">
        <v>411</v>
      </c>
      <c r="E26" s="6">
        <f t="shared" si="0"/>
        <v>424729.19999999995</v>
      </c>
      <c r="F26" s="12">
        <v>0</v>
      </c>
      <c r="G26" s="83">
        <v>424729.19999999995</v>
      </c>
      <c r="H26" s="76" t="s">
        <v>2251</v>
      </c>
    </row>
    <row r="27" spans="1:8" ht="274.5" customHeight="1">
      <c r="A27" s="32" t="s">
        <v>1666</v>
      </c>
      <c r="B27" s="17" t="s">
        <v>1667</v>
      </c>
      <c r="C27" s="36" t="s">
        <v>1668</v>
      </c>
      <c r="D27" s="7" t="s">
        <v>411</v>
      </c>
      <c r="E27" s="6">
        <f t="shared" si="0"/>
        <v>424729.19999999995</v>
      </c>
      <c r="F27" s="12">
        <v>0</v>
      </c>
      <c r="G27" s="83">
        <v>424729.19999999995</v>
      </c>
      <c r="H27" s="76" t="s">
        <v>2252</v>
      </c>
    </row>
    <row r="28" spans="1:8" ht="274.5" customHeight="1">
      <c r="A28" s="44" t="s">
        <v>1681</v>
      </c>
      <c r="B28" s="9" t="s">
        <v>1682</v>
      </c>
      <c r="C28" s="10" t="s">
        <v>1683</v>
      </c>
      <c r="D28" s="7" t="s">
        <v>724</v>
      </c>
      <c r="E28" s="6">
        <f t="shared" si="0"/>
        <v>430699.78323399997</v>
      </c>
      <c r="F28" s="12">
        <v>0</v>
      </c>
      <c r="G28" s="83">
        <v>430699.78323399997</v>
      </c>
      <c r="H28" s="75" t="s">
        <v>2253</v>
      </c>
    </row>
    <row r="29" spans="1:8" ht="274.5" customHeight="1">
      <c r="A29" s="44" t="s">
        <v>1684</v>
      </c>
      <c r="B29" s="9" t="s">
        <v>1685</v>
      </c>
      <c r="C29" s="10" t="s">
        <v>1686</v>
      </c>
      <c r="D29" s="7" t="s">
        <v>724</v>
      </c>
      <c r="E29" s="6">
        <f t="shared" si="0"/>
        <v>430699.78323399997</v>
      </c>
      <c r="F29" s="12">
        <v>0</v>
      </c>
      <c r="G29" s="83">
        <v>430699.78323399997</v>
      </c>
      <c r="H29" s="75" t="s">
        <v>2254</v>
      </c>
    </row>
    <row r="30" spans="1:8" ht="274.5" customHeight="1">
      <c r="A30" s="44" t="s">
        <v>1687</v>
      </c>
      <c r="B30" s="9" t="s">
        <v>1688</v>
      </c>
      <c r="C30" s="10" t="s">
        <v>1689</v>
      </c>
      <c r="D30" s="7" t="s">
        <v>724</v>
      </c>
      <c r="E30" s="6">
        <f t="shared" si="0"/>
        <v>430699.78323399997</v>
      </c>
      <c r="F30" s="12">
        <v>0</v>
      </c>
      <c r="G30" s="83">
        <v>430699.78323399997</v>
      </c>
      <c r="H30" s="75" t="s">
        <v>2255</v>
      </c>
    </row>
    <row r="31" spans="1:8" ht="274.5" customHeight="1">
      <c r="A31" s="44" t="s">
        <v>1693</v>
      </c>
      <c r="B31" s="9" t="s">
        <v>1694</v>
      </c>
      <c r="C31" s="10" t="s">
        <v>1695</v>
      </c>
      <c r="D31" s="7" t="s">
        <v>724</v>
      </c>
      <c r="E31" s="6">
        <f t="shared" si="0"/>
        <v>430699.78323399997</v>
      </c>
      <c r="F31" s="12">
        <v>0</v>
      </c>
      <c r="G31" s="83">
        <v>430699.78323399997</v>
      </c>
      <c r="H31" s="75" t="s">
        <v>2256</v>
      </c>
    </row>
    <row r="32" spans="1:8" ht="274.5" customHeight="1">
      <c r="A32" s="44" t="s">
        <v>1705</v>
      </c>
      <c r="B32" s="9" t="s">
        <v>1706</v>
      </c>
      <c r="C32" s="10" t="s">
        <v>1707</v>
      </c>
      <c r="D32" s="7" t="s">
        <v>25</v>
      </c>
      <c r="E32" s="6">
        <f t="shared" si="0"/>
        <v>440632.06</v>
      </c>
      <c r="F32" s="12">
        <v>0</v>
      </c>
      <c r="G32" s="83">
        <v>440632.06</v>
      </c>
      <c r="H32" s="75" t="s">
        <v>2257</v>
      </c>
    </row>
    <row r="33" spans="1:8" ht="274.5" customHeight="1">
      <c r="A33" s="44" t="s">
        <v>1708</v>
      </c>
      <c r="B33" s="9" t="s">
        <v>1709</v>
      </c>
      <c r="C33" s="10" t="s">
        <v>1710</v>
      </c>
      <c r="D33" s="7" t="s">
        <v>25</v>
      </c>
      <c r="E33" s="6">
        <f t="shared" si="0"/>
        <v>440632.06</v>
      </c>
      <c r="F33" s="12">
        <v>0</v>
      </c>
      <c r="G33" s="83">
        <v>440632.06</v>
      </c>
      <c r="H33" s="75" t="s">
        <v>2258</v>
      </c>
    </row>
    <row r="34" spans="1:8" ht="274.5" customHeight="1">
      <c r="A34" s="44" t="s">
        <v>1732</v>
      </c>
      <c r="B34" s="9" t="s">
        <v>1733</v>
      </c>
      <c r="C34" s="10" t="s">
        <v>1734</v>
      </c>
      <c r="D34" s="7" t="s">
        <v>25</v>
      </c>
      <c r="E34" s="6">
        <f t="shared" si="0"/>
        <v>440632.06</v>
      </c>
      <c r="F34" s="12">
        <v>0</v>
      </c>
      <c r="G34" s="83">
        <v>440632.06</v>
      </c>
      <c r="H34" s="75" t="s">
        <v>2259</v>
      </c>
    </row>
    <row r="35" spans="1:8" ht="274.5" customHeight="1">
      <c r="A35" s="44" t="s">
        <v>980</v>
      </c>
      <c r="B35" s="9" t="s">
        <v>981</v>
      </c>
      <c r="C35" s="10" t="s">
        <v>982</v>
      </c>
      <c r="D35" s="7" t="s">
        <v>173</v>
      </c>
      <c r="E35" s="6">
        <f t="shared" ref="E35:E70" si="1">G35</f>
        <v>442411.5</v>
      </c>
      <c r="F35" s="12">
        <v>0</v>
      </c>
      <c r="G35" s="83">
        <v>442411.5</v>
      </c>
      <c r="H35" s="75" t="s">
        <v>2260</v>
      </c>
    </row>
    <row r="36" spans="1:8" ht="274.5" customHeight="1">
      <c r="A36" s="44" t="s">
        <v>1711</v>
      </c>
      <c r="B36" s="9" t="s">
        <v>1712</v>
      </c>
      <c r="C36" s="56" t="s">
        <v>1713</v>
      </c>
      <c r="D36" s="7" t="s">
        <v>25</v>
      </c>
      <c r="E36" s="6">
        <f t="shared" si="1"/>
        <v>460107.95999999996</v>
      </c>
      <c r="F36" s="12">
        <v>0</v>
      </c>
      <c r="G36" s="83">
        <v>460107.95999999996</v>
      </c>
      <c r="H36" s="75" t="s">
        <v>2261</v>
      </c>
    </row>
    <row r="37" spans="1:8" ht="274.5" customHeight="1">
      <c r="A37" s="44" t="s">
        <v>1723</v>
      </c>
      <c r="B37" s="9" t="s">
        <v>1724</v>
      </c>
      <c r="C37" s="10" t="s">
        <v>1725</v>
      </c>
      <c r="D37" s="7" t="s">
        <v>411</v>
      </c>
      <c r="E37" s="6">
        <f t="shared" si="1"/>
        <v>460123.3</v>
      </c>
      <c r="F37" s="12">
        <v>0</v>
      </c>
      <c r="G37" s="83">
        <v>460123.3</v>
      </c>
      <c r="H37" s="75" t="s">
        <v>2262</v>
      </c>
    </row>
    <row r="38" spans="1:8" ht="274.5" customHeight="1">
      <c r="A38" s="44" t="s">
        <v>1726</v>
      </c>
      <c r="B38" s="9" t="s">
        <v>1727</v>
      </c>
      <c r="C38" s="10" t="s">
        <v>1728</v>
      </c>
      <c r="D38" s="7" t="s">
        <v>411</v>
      </c>
      <c r="E38" s="6">
        <f t="shared" si="1"/>
        <v>460123.3</v>
      </c>
      <c r="F38" s="12">
        <v>0</v>
      </c>
      <c r="G38" s="83">
        <v>460123.3</v>
      </c>
      <c r="H38" s="75" t="s">
        <v>2263</v>
      </c>
    </row>
    <row r="39" spans="1:8" ht="274.5" customHeight="1">
      <c r="A39" s="44" t="s">
        <v>1744</v>
      </c>
      <c r="B39" s="9" t="s">
        <v>1745</v>
      </c>
      <c r="C39" s="10" t="s">
        <v>1746</v>
      </c>
      <c r="D39" s="7" t="s">
        <v>724</v>
      </c>
      <c r="E39" s="6">
        <f t="shared" si="1"/>
        <v>494101.63599999994</v>
      </c>
      <c r="F39" s="12">
        <v>0</v>
      </c>
      <c r="G39" s="83">
        <v>494101.63599999994</v>
      </c>
      <c r="H39" s="75" t="s">
        <v>2264</v>
      </c>
    </row>
    <row r="40" spans="1:8" ht="274.5" customHeight="1">
      <c r="A40" s="44" t="s">
        <v>1747</v>
      </c>
      <c r="B40" s="9" t="s">
        <v>1748</v>
      </c>
      <c r="C40" s="10" t="s">
        <v>1749</v>
      </c>
      <c r="D40" s="7" t="s">
        <v>724</v>
      </c>
      <c r="E40" s="6">
        <f t="shared" si="1"/>
        <v>494101.63599999994</v>
      </c>
      <c r="F40" s="12">
        <v>0</v>
      </c>
      <c r="G40" s="83">
        <v>494101.63599999994</v>
      </c>
      <c r="H40" s="75" t="s">
        <v>2265</v>
      </c>
    </row>
    <row r="41" spans="1:8" ht="274.5" customHeight="1">
      <c r="A41" s="44" t="s">
        <v>1750</v>
      </c>
      <c r="B41" s="9" t="s">
        <v>1751</v>
      </c>
      <c r="C41" s="10" t="s">
        <v>1752</v>
      </c>
      <c r="D41" s="7" t="s">
        <v>724</v>
      </c>
      <c r="E41" s="6">
        <f t="shared" si="1"/>
        <v>494101.63599999994</v>
      </c>
      <c r="F41" s="12">
        <v>0</v>
      </c>
      <c r="G41" s="83">
        <v>494101.63599999994</v>
      </c>
      <c r="H41" s="75" t="s">
        <v>2266</v>
      </c>
    </row>
    <row r="42" spans="1:8" ht="274.5" customHeight="1">
      <c r="A42" s="44" t="s">
        <v>1720</v>
      </c>
      <c r="B42" s="9" t="s">
        <v>1721</v>
      </c>
      <c r="C42" s="10" t="s">
        <v>1722</v>
      </c>
      <c r="D42" s="7" t="s">
        <v>175</v>
      </c>
      <c r="E42" s="6">
        <f t="shared" si="1"/>
        <v>495517.39999999997</v>
      </c>
      <c r="F42" s="12">
        <v>0</v>
      </c>
      <c r="G42" s="83">
        <v>495517.39999999997</v>
      </c>
      <c r="H42" s="75" t="s">
        <v>2267</v>
      </c>
    </row>
    <row r="43" spans="1:8" ht="274.5" customHeight="1">
      <c r="A43" s="44" t="s">
        <v>1735</v>
      </c>
      <c r="B43" s="9" t="s">
        <v>1736</v>
      </c>
      <c r="C43" s="10" t="s">
        <v>1737</v>
      </c>
      <c r="D43" s="7" t="s">
        <v>175</v>
      </c>
      <c r="E43" s="6">
        <f t="shared" si="1"/>
        <v>495517.39999999997</v>
      </c>
      <c r="F43" s="12">
        <v>0</v>
      </c>
      <c r="G43" s="83">
        <v>495517.39999999997</v>
      </c>
      <c r="H43" s="75" t="s">
        <v>2268</v>
      </c>
    </row>
    <row r="44" spans="1:8" ht="274.5" customHeight="1">
      <c r="A44" s="44" t="s">
        <v>1034</v>
      </c>
      <c r="B44" s="9" t="s">
        <v>1035</v>
      </c>
      <c r="C44" s="10" t="s">
        <v>1493</v>
      </c>
      <c r="D44" s="7" t="s">
        <v>174</v>
      </c>
      <c r="E44" s="6">
        <f t="shared" si="1"/>
        <v>512202.45132000005</v>
      </c>
      <c r="F44" s="12">
        <v>0</v>
      </c>
      <c r="G44" s="83">
        <v>512202.45132000005</v>
      </c>
      <c r="H44" s="75" t="s">
        <v>2269</v>
      </c>
    </row>
    <row r="45" spans="1:8" ht="274.5" customHeight="1">
      <c r="A45" s="44" t="s">
        <v>1036</v>
      </c>
      <c r="B45" s="9" t="s">
        <v>1037</v>
      </c>
      <c r="C45" s="10" t="s">
        <v>1522</v>
      </c>
      <c r="D45" s="7" t="s">
        <v>174</v>
      </c>
      <c r="E45" s="6">
        <f t="shared" si="1"/>
        <v>512202.45132000005</v>
      </c>
      <c r="F45" s="12">
        <v>0</v>
      </c>
      <c r="G45" s="83">
        <v>512202.45132000005</v>
      </c>
      <c r="H45" s="75" t="s">
        <v>2270</v>
      </c>
    </row>
    <row r="46" spans="1:8" ht="274.5" customHeight="1">
      <c r="A46" s="32" t="s">
        <v>1672</v>
      </c>
      <c r="B46" s="9" t="s">
        <v>1673</v>
      </c>
      <c r="C46" s="10" t="s">
        <v>1674</v>
      </c>
      <c r="D46" s="7" t="s">
        <v>411</v>
      </c>
      <c r="E46" s="6">
        <f t="shared" si="1"/>
        <v>530882</v>
      </c>
      <c r="F46" s="12">
        <v>0</v>
      </c>
      <c r="G46" s="83">
        <v>530882</v>
      </c>
      <c r="H46" s="75" t="s">
        <v>2271</v>
      </c>
    </row>
    <row r="47" spans="1:8" ht="274.5" customHeight="1">
      <c r="A47" s="32" t="s">
        <v>1675</v>
      </c>
      <c r="B47" s="9" t="s">
        <v>1676</v>
      </c>
      <c r="C47" s="10" t="s">
        <v>1677</v>
      </c>
      <c r="D47" s="7" t="s">
        <v>411</v>
      </c>
      <c r="E47" s="6">
        <f t="shared" si="1"/>
        <v>530882</v>
      </c>
      <c r="F47" s="12">
        <v>0</v>
      </c>
      <c r="G47" s="83">
        <v>530882</v>
      </c>
      <c r="H47" s="75" t="s">
        <v>2272</v>
      </c>
    </row>
    <row r="48" spans="1:8" ht="274.5" customHeight="1">
      <c r="A48" s="44" t="s">
        <v>995</v>
      </c>
      <c r="B48" s="9" t="s">
        <v>996</v>
      </c>
      <c r="C48" s="10" t="s">
        <v>997</v>
      </c>
      <c r="D48" s="7" t="s">
        <v>173</v>
      </c>
      <c r="E48" s="6">
        <f t="shared" si="1"/>
        <v>561599.75999999989</v>
      </c>
      <c r="F48" s="12">
        <v>0</v>
      </c>
      <c r="G48" s="83">
        <v>561599.75999999989</v>
      </c>
      <c r="H48" s="75" t="s">
        <v>2273</v>
      </c>
    </row>
    <row r="49" spans="1:8" ht="274.5" customHeight="1">
      <c r="A49" s="44" t="s">
        <v>1001</v>
      </c>
      <c r="B49" s="9" t="s">
        <v>1002</v>
      </c>
      <c r="C49" s="10" t="s">
        <v>1003</v>
      </c>
      <c r="D49" s="7" t="s">
        <v>173</v>
      </c>
      <c r="E49" s="6">
        <f t="shared" si="1"/>
        <v>561599.75999999989</v>
      </c>
      <c r="F49" s="12">
        <v>0</v>
      </c>
      <c r="G49" s="83">
        <v>561599.75999999989</v>
      </c>
      <c r="H49" s="75" t="s">
        <v>2274</v>
      </c>
    </row>
    <row r="50" spans="1:8" ht="274.5" customHeight="1">
      <c r="A50" s="32" t="s">
        <v>1403</v>
      </c>
      <c r="B50" s="9" t="s">
        <v>1404</v>
      </c>
      <c r="C50" s="10" t="s">
        <v>1405</v>
      </c>
      <c r="D50" s="7" t="s">
        <v>7</v>
      </c>
      <c r="E50" s="6">
        <f t="shared" si="1"/>
        <v>582891.67999999993</v>
      </c>
      <c r="F50" s="12">
        <v>0</v>
      </c>
      <c r="G50" s="83">
        <v>582891.67999999993</v>
      </c>
      <c r="H50" s="75" t="s">
        <v>2275</v>
      </c>
    </row>
    <row r="51" spans="1:8" ht="274.5" customHeight="1">
      <c r="A51" s="45" t="s">
        <v>1510</v>
      </c>
      <c r="B51" s="16" t="s">
        <v>1511</v>
      </c>
      <c r="C51" s="13" t="s">
        <v>1512</v>
      </c>
      <c r="D51" s="7" t="s">
        <v>175</v>
      </c>
      <c r="E51" s="6">
        <f t="shared" si="1"/>
        <v>673919.71199999994</v>
      </c>
      <c r="F51" s="12">
        <v>0</v>
      </c>
      <c r="G51" s="83">
        <v>673919.71199999994</v>
      </c>
      <c r="H51" s="76" t="s">
        <v>2276</v>
      </c>
    </row>
    <row r="52" spans="1:8" ht="274.5" customHeight="1">
      <c r="A52" s="45" t="s">
        <v>1513</v>
      </c>
      <c r="B52" s="16" t="s">
        <v>1514</v>
      </c>
      <c r="C52" s="13" t="s">
        <v>1515</v>
      </c>
      <c r="D52" s="7" t="s">
        <v>175</v>
      </c>
      <c r="E52" s="6">
        <f t="shared" si="1"/>
        <v>673919.71199999994</v>
      </c>
      <c r="F52" s="12">
        <v>0</v>
      </c>
      <c r="G52" s="83">
        <v>673919.71199999994</v>
      </c>
      <c r="H52" s="76" t="s">
        <v>2277</v>
      </c>
    </row>
    <row r="53" spans="1:8" ht="274.5" customHeight="1">
      <c r="A53" s="44" t="s">
        <v>1729</v>
      </c>
      <c r="B53" s="9" t="s">
        <v>1730</v>
      </c>
      <c r="C53" s="10" t="s">
        <v>1731</v>
      </c>
      <c r="D53" s="7" t="s">
        <v>724</v>
      </c>
      <c r="E53" s="6">
        <f t="shared" si="1"/>
        <v>722287.91200000001</v>
      </c>
      <c r="F53" s="12">
        <v>0</v>
      </c>
      <c r="G53" s="83">
        <v>722287.91200000001</v>
      </c>
      <c r="H53" s="75" t="s">
        <v>2278</v>
      </c>
    </row>
    <row r="54" spans="1:8" ht="274.5" customHeight="1">
      <c r="A54" s="44" t="s">
        <v>1738</v>
      </c>
      <c r="B54" s="9" t="s">
        <v>1739</v>
      </c>
      <c r="C54" s="10" t="s">
        <v>1740</v>
      </c>
      <c r="D54" s="7" t="s">
        <v>724</v>
      </c>
      <c r="E54" s="6">
        <f t="shared" si="1"/>
        <v>722287.91200000001</v>
      </c>
      <c r="F54" s="12">
        <v>0</v>
      </c>
      <c r="G54" s="83">
        <v>722287.91200000001</v>
      </c>
      <c r="H54" s="75" t="s">
        <v>2279</v>
      </c>
    </row>
    <row r="55" spans="1:8" ht="274.5" customHeight="1">
      <c r="A55" s="44" t="s">
        <v>1741</v>
      </c>
      <c r="B55" s="9" t="s">
        <v>1742</v>
      </c>
      <c r="C55" s="10" t="s">
        <v>1743</v>
      </c>
      <c r="D55" s="7" t="s">
        <v>724</v>
      </c>
      <c r="E55" s="6">
        <f t="shared" si="1"/>
        <v>722287.91200000001</v>
      </c>
      <c r="F55" s="12">
        <v>0</v>
      </c>
      <c r="G55" s="83">
        <v>722287.91200000001</v>
      </c>
      <c r="H55" s="75" t="s">
        <v>2280</v>
      </c>
    </row>
    <row r="56" spans="1:8" ht="274.5" customHeight="1">
      <c r="A56" s="44" t="s">
        <v>998</v>
      </c>
      <c r="B56" s="9" t="s">
        <v>999</v>
      </c>
      <c r="C56" s="10" t="s">
        <v>1000</v>
      </c>
      <c r="D56" s="7" t="s">
        <v>173</v>
      </c>
      <c r="E56" s="6">
        <f t="shared" si="1"/>
        <v>736227.96</v>
      </c>
      <c r="F56" s="12">
        <v>0</v>
      </c>
      <c r="G56" s="83">
        <v>736227.96</v>
      </c>
      <c r="H56" s="75" t="s">
        <v>2281</v>
      </c>
    </row>
    <row r="57" spans="1:8" ht="274.5" customHeight="1">
      <c r="A57" s="44" t="s">
        <v>1004</v>
      </c>
      <c r="B57" s="9" t="s">
        <v>1005</v>
      </c>
      <c r="C57" s="10" t="s">
        <v>1006</v>
      </c>
      <c r="D57" s="7" t="s">
        <v>173</v>
      </c>
      <c r="E57" s="6">
        <f t="shared" si="1"/>
        <v>736227.96</v>
      </c>
      <c r="F57" s="12">
        <v>0</v>
      </c>
      <c r="G57" s="83">
        <v>736227.96</v>
      </c>
      <c r="H57" s="75" t="s">
        <v>2282</v>
      </c>
    </row>
    <row r="58" spans="1:8" ht="274.5" customHeight="1">
      <c r="A58" s="32" t="s">
        <v>725</v>
      </c>
      <c r="B58" s="9" t="s">
        <v>726</v>
      </c>
      <c r="C58" s="10" t="s">
        <v>727</v>
      </c>
      <c r="D58" s="7" t="s">
        <v>175</v>
      </c>
      <c r="E58" s="6">
        <f t="shared" si="1"/>
        <v>758385.0560000001</v>
      </c>
      <c r="F58" s="12">
        <v>0</v>
      </c>
      <c r="G58" s="83">
        <v>758385.0560000001</v>
      </c>
      <c r="H58" s="75" t="s">
        <v>2283</v>
      </c>
    </row>
    <row r="59" spans="1:8" ht="274.5" customHeight="1">
      <c r="A59" s="32" t="s">
        <v>728</v>
      </c>
      <c r="B59" s="9" t="s">
        <v>729</v>
      </c>
      <c r="C59" s="10" t="s">
        <v>730</v>
      </c>
      <c r="D59" s="7" t="s">
        <v>175</v>
      </c>
      <c r="E59" s="6">
        <f t="shared" si="1"/>
        <v>758385.0560000001</v>
      </c>
      <c r="F59" s="12">
        <v>0</v>
      </c>
      <c r="G59" s="83">
        <v>758385.0560000001</v>
      </c>
      <c r="H59" s="75" t="s">
        <v>2284</v>
      </c>
    </row>
    <row r="60" spans="1:8" ht="274.5" customHeight="1">
      <c r="A60" s="32" t="s">
        <v>1678</v>
      </c>
      <c r="B60" s="9" t="s">
        <v>1679</v>
      </c>
      <c r="C60" s="10" t="s">
        <v>1680</v>
      </c>
      <c r="D60" s="7" t="s">
        <v>411</v>
      </c>
      <c r="E60" s="6">
        <f t="shared" si="1"/>
        <v>766882</v>
      </c>
      <c r="F60" s="12">
        <v>0</v>
      </c>
      <c r="G60" s="83">
        <v>766882</v>
      </c>
      <c r="H60" s="75" t="s">
        <v>2285</v>
      </c>
    </row>
    <row r="61" spans="1:8" ht="274.5" customHeight="1">
      <c r="A61" s="32" t="s">
        <v>1669</v>
      </c>
      <c r="B61" s="17" t="s">
        <v>1670</v>
      </c>
      <c r="C61" s="36" t="s">
        <v>1671</v>
      </c>
      <c r="D61" s="7" t="s">
        <v>411</v>
      </c>
      <c r="E61" s="6">
        <f t="shared" si="1"/>
        <v>825882</v>
      </c>
      <c r="F61" s="12">
        <v>0</v>
      </c>
      <c r="G61" s="83">
        <v>825882</v>
      </c>
      <c r="H61" s="76" t="s">
        <v>2286</v>
      </c>
    </row>
    <row r="62" spans="1:8" ht="274.5" customHeight="1">
      <c r="A62" s="86" t="s">
        <v>170</v>
      </c>
      <c r="B62" s="87" t="s">
        <v>171</v>
      </c>
      <c r="C62" s="88" t="s">
        <v>172</v>
      </c>
      <c r="D62" s="55" t="s">
        <v>173</v>
      </c>
      <c r="E62" s="6">
        <f t="shared" si="1"/>
        <v>840487.0959999999</v>
      </c>
      <c r="F62" s="12">
        <v>0</v>
      </c>
      <c r="G62" s="83">
        <v>840487.0959999999</v>
      </c>
      <c r="H62" s="89" t="s">
        <v>2287</v>
      </c>
    </row>
    <row r="63" spans="1:8" ht="274.5" customHeight="1">
      <c r="A63" s="44" t="s">
        <v>992</v>
      </c>
      <c r="B63" s="9" t="s">
        <v>993</v>
      </c>
      <c r="C63" s="10" t="s">
        <v>994</v>
      </c>
      <c r="D63" s="7" t="s">
        <v>173</v>
      </c>
      <c r="E63" s="6">
        <f t="shared" si="1"/>
        <v>962783.71199999994</v>
      </c>
      <c r="F63" s="12">
        <v>0</v>
      </c>
      <c r="G63" s="83">
        <v>962783.71199999994</v>
      </c>
      <c r="H63" s="80" t="s">
        <v>2288</v>
      </c>
    </row>
    <row r="64" spans="1:8" ht="274.5" customHeight="1">
      <c r="A64" s="44" t="s">
        <v>1696</v>
      </c>
      <c r="B64" s="9" t="s">
        <v>1697</v>
      </c>
      <c r="C64" s="10" t="s">
        <v>1698</v>
      </c>
      <c r="D64" s="7" t="s">
        <v>173</v>
      </c>
      <c r="E64" s="6">
        <f t="shared" si="1"/>
        <v>962783.71199999994</v>
      </c>
      <c r="F64" s="12">
        <v>0</v>
      </c>
      <c r="G64" s="83">
        <v>962783.71199999994</v>
      </c>
      <c r="H64" s="75" t="s">
        <v>2289</v>
      </c>
    </row>
    <row r="65" spans="1:8" ht="274.5" customHeight="1">
      <c r="A65" s="32" t="s">
        <v>1690</v>
      </c>
      <c r="B65" s="9" t="s">
        <v>1691</v>
      </c>
      <c r="C65" s="10" t="s">
        <v>1692</v>
      </c>
      <c r="D65" s="7" t="s">
        <v>175</v>
      </c>
      <c r="E65" s="6">
        <f t="shared" si="1"/>
        <v>979731.58</v>
      </c>
      <c r="F65" s="12">
        <v>0</v>
      </c>
      <c r="G65" s="83">
        <v>979731.58</v>
      </c>
      <c r="H65" s="75" t="s">
        <v>2290</v>
      </c>
    </row>
    <row r="66" spans="1:8" ht="274.5" customHeight="1">
      <c r="A66" s="32" t="s">
        <v>1516</v>
      </c>
      <c r="B66" s="17" t="s">
        <v>1517</v>
      </c>
      <c r="C66" s="11" t="s">
        <v>1518</v>
      </c>
      <c r="D66" s="7" t="s">
        <v>175</v>
      </c>
      <c r="E66" s="6">
        <f t="shared" si="1"/>
        <v>1038371.0546</v>
      </c>
      <c r="F66" s="12">
        <v>0</v>
      </c>
      <c r="G66" s="83">
        <v>1038371.0546</v>
      </c>
      <c r="H66" s="80" t="s">
        <v>2291</v>
      </c>
    </row>
    <row r="67" spans="1:8" ht="274.5" customHeight="1">
      <c r="A67" s="32" t="s">
        <v>1519</v>
      </c>
      <c r="B67" s="17" t="s">
        <v>1520</v>
      </c>
      <c r="C67" s="11" t="s">
        <v>1521</v>
      </c>
      <c r="D67" s="7" t="s">
        <v>175</v>
      </c>
      <c r="E67" s="6">
        <f t="shared" si="1"/>
        <v>1038371.0546</v>
      </c>
      <c r="F67" s="12">
        <v>0</v>
      </c>
      <c r="G67" s="83">
        <v>1038371.0546</v>
      </c>
      <c r="H67" s="80" t="s">
        <v>2292</v>
      </c>
    </row>
    <row r="68" spans="1:8" ht="274.5" customHeight="1">
      <c r="A68" s="44" t="s">
        <v>1699</v>
      </c>
      <c r="B68" s="9" t="s">
        <v>1700</v>
      </c>
      <c r="C68" s="10" t="s">
        <v>1701</v>
      </c>
      <c r="D68" s="7" t="s">
        <v>25</v>
      </c>
      <c r="E68" s="6">
        <f t="shared" si="1"/>
        <v>1091053.0150084035</v>
      </c>
      <c r="F68" s="12">
        <v>0</v>
      </c>
      <c r="G68" s="83">
        <v>1091053.0150084035</v>
      </c>
      <c r="H68" s="75" t="s">
        <v>2293</v>
      </c>
    </row>
    <row r="69" spans="1:8" ht="274.5" customHeight="1">
      <c r="A69" s="44" t="s">
        <v>1702</v>
      </c>
      <c r="B69" s="9" t="s">
        <v>1703</v>
      </c>
      <c r="C69" s="10" t="s">
        <v>1704</v>
      </c>
      <c r="D69" s="7" t="s">
        <v>25</v>
      </c>
      <c r="E69" s="6">
        <f t="shared" si="1"/>
        <v>1091053.0150084035</v>
      </c>
      <c r="F69" s="12">
        <v>0</v>
      </c>
      <c r="G69" s="83">
        <v>1091053.0150084035</v>
      </c>
      <c r="H69" s="75" t="s">
        <v>2294</v>
      </c>
    </row>
    <row r="70" spans="1:8" ht="274.5" customHeight="1">
      <c r="A70" s="44" t="s">
        <v>977</v>
      </c>
      <c r="B70" s="9" t="s">
        <v>978</v>
      </c>
      <c r="C70" s="10" t="s">
        <v>979</v>
      </c>
      <c r="D70" s="7" t="s">
        <v>724</v>
      </c>
      <c r="E70" s="6">
        <f t="shared" si="1"/>
        <v>1108932.3680672271</v>
      </c>
      <c r="F70" s="12">
        <v>0</v>
      </c>
      <c r="G70" s="83">
        <v>1108932.3680672271</v>
      </c>
      <c r="H70" s="75" t="s">
        <v>2295</v>
      </c>
    </row>
    <row r="71" spans="1:8" ht="274.5" customHeight="1">
      <c r="A71" s="44" t="s">
        <v>986</v>
      </c>
      <c r="B71" s="9" t="s">
        <v>987</v>
      </c>
      <c r="C71" s="10" t="s">
        <v>988</v>
      </c>
      <c r="D71" s="7" t="s">
        <v>175</v>
      </c>
      <c r="E71" s="6">
        <f t="shared" ref="E71:E85" si="2">G71/1.19</f>
        <v>1438425.8079600001</v>
      </c>
      <c r="F71" s="12">
        <v>0.19</v>
      </c>
      <c r="G71" s="83">
        <v>1711726.7114724</v>
      </c>
      <c r="H71" s="75" t="s">
        <v>2296</v>
      </c>
    </row>
    <row r="72" spans="1:8" ht="274.5" customHeight="1">
      <c r="A72" s="44" t="s">
        <v>1038</v>
      </c>
      <c r="B72" s="9" t="s">
        <v>1039</v>
      </c>
      <c r="C72" s="10" t="s">
        <v>1040</v>
      </c>
      <c r="D72" s="7" t="s">
        <v>25</v>
      </c>
      <c r="E72" s="6">
        <f t="shared" si="2"/>
        <v>1507132.6890756302</v>
      </c>
      <c r="F72" s="12">
        <v>0.19</v>
      </c>
      <c r="G72" s="83">
        <v>1793487.8999999997</v>
      </c>
      <c r="H72" s="75" t="s">
        <v>2297</v>
      </c>
    </row>
    <row r="73" spans="1:8" ht="274.5" customHeight="1">
      <c r="A73" s="44" t="s">
        <v>989</v>
      </c>
      <c r="B73" s="9" t="s">
        <v>990</v>
      </c>
      <c r="C73" s="10" t="s">
        <v>991</v>
      </c>
      <c r="D73" s="7" t="s">
        <v>25</v>
      </c>
      <c r="E73" s="6">
        <f t="shared" si="2"/>
        <v>1507132.6890756302</v>
      </c>
      <c r="F73" s="12">
        <v>0.19</v>
      </c>
      <c r="G73" s="83">
        <v>1793487.8999999997</v>
      </c>
      <c r="H73" s="75" t="s">
        <v>2298</v>
      </c>
    </row>
    <row r="74" spans="1:8" ht="274.5" customHeight="1">
      <c r="A74" s="44" t="s">
        <v>1759</v>
      </c>
      <c r="B74" s="9" t="s">
        <v>1760</v>
      </c>
      <c r="C74" s="10" t="s">
        <v>1761</v>
      </c>
      <c r="D74" s="7" t="s">
        <v>175</v>
      </c>
      <c r="E74" s="6">
        <f t="shared" si="2"/>
        <v>1546117.3728</v>
      </c>
      <c r="F74" s="12">
        <v>0.19</v>
      </c>
      <c r="G74" s="83">
        <v>1839879.6736319999</v>
      </c>
      <c r="H74" s="75" t="s">
        <v>2299</v>
      </c>
    </row>
    <row r="75" spans="1:8" ht="274.5" customHeight="1">
      <c r="A75" s="44" t="s">
        <v>1765</v>
      </c>
      <c r="B75" s="9" t="s">
        <v>1766</v>
      </c>
      <c r="C75" s="10" t="s">
        <v>1767</v>
      </c>
      <c r="D75" s="7" t="s">
        <v>175</v>
      </c>
      <c r="E75" s="6">
        <f t="shared" si="2"/>
        <v>1546117.3728</v>
      </c>
      <c r="F75" s="12">
        <v>0.19</v>
      </c>
      <c r="G75" s="83">
        <v>1839879.6736319999</v>
      </c>
      <c r="H75" s="75" t="s">
        <v>2300</v>
      </c>
    </row>
    <row r="76" spans="1:8" ht="274.5" customHeight="1">
      <c r="A76" s="32" t="s">
        <v>1655</v>
      </c>
      <c r="B76" s="9" t="s">
        <v>1656</v>
      </c>
      <c r="C76" s="10" t="s">
        <v>1657</v>
      </c>
      <c r="D76" s="7" t="s">
        <v>25</v>
      </c>
      <c r="E76" s="6">
        <f t="shared" si="2"/>
        <v>1883625.7062857142</v>
      </c>
      <c r="F76" s="12">
        <v>0.19</v>
      </c>
      <c r="G76" s="83">
        <v>2241514.5904799998</v>
      </c>
      <c r="H76" s="75" t="s">
        <v>2301</v>
      </c>
    </row>
    <row r="77" spans="1:8" ht="274.5" customHeight="1">
      <c r="A77" s="44" t="s">
        <v>983</v>
      </c>
      <c r="B77" s="9" t="s">
        <v>984</v>
      </c>
      <c r="C77" s="10" t="s">
        <v>985</v>
      </c>
      <c r="D77" s="7" t="s">
        <v>175</v>
      </c>
      <c r="E77" s="6">
        <f t="shared" si="2"/>
        <v>2076800</v>
      </c>
      <c r="F77" s="12">
        <v>0.19</v>
      </c>
      <c r="G77" s="83">
        <v>2471392</v>
      </c>
      <c r="H77" s="75" t="s">
        <v>2302</v>
      </c>
    </row>
    <row r="78" spans="1:8" ht="274.5" customHeight="1">
      <c r="A78" s="44" t="s">
        <v>1756</v>
      </c>
      <c r="B78" s="9" t="s">
        <v>1757</v>
      </c>
      <c r="C78" s="10" t="s">
        <v>1758</v>
      </c>
      <c r="D78" s="7" t="s">
        <v>175</v>
      </c>
      <c r="E78" s="6">
        <f t="shared" si="2"/>
        <v>2448759.4513199995</v>
      </c>
      <c r="F78" s="12">
        <v>0.19</v>
      </c>
      <c r="G78" s="83">
        <v>2914023.7470707996</v>
      </c>
      <c r="H78" s="75" t="s">
        <v>2303</v>
      </c>
    </row>
    <row r="79" spans="1:8" ht="274.5" customHeight="1">
      <c r="A79" s="44" t="s">
        <v>1768</v>
      </c>
      <c r="B79" s="9" t="s">
        <v>1769</v>
      </c>
      <c r="C79" s="10" t="s">
        <v>1770</v>
      </c>
      <c r="D79" s="7" t="s">
        <v>175</v>
      </c>
      <c r="E79" s="6">
        <f t="shared" si="2"/>
        <v>2448759.4513199995</v>
      </c>
      <c r="F79" s="12">
        <v>0.19</v>
      </c>
      <c r="G79" s="83">
        <v>2914023.7470707996</v>
      </c>
      <c r="H79" s="75" t="s">
        <v>2304</v>
      </c>
    </row>
    <row r="80" spans="1:8" ht="274.5" customHeight="1">
      <c r="A80" s="44" t="s">
        <v>1762</v>
      </c>
      <c r="B80" s="9" t="s">
        <v>1763</v>
      </c>
      <c r="C80" s="10" t="s">
        <v>1764</v>
      </c>
      <c r="D80" s="7" t="s">
        <v>25</v>
      </c>
      <c r="E80" s="6">
        <f t="shared" si="2"/>
        <v>2498739.8688000003</v>
      </c>
      <c r="F80" s="12">
        <v>0.19</v>
      </c>
      <c r="G80" s="83">
        <v>2973500.4438720001</v>
      </c>
      <c r="H80" s="75" t="s">
        <v>2305</v>
      </c>
    </row>
    <row r="81" spans="1:8" ht="274.5" customHeight="1">
      <c r="A81" s="44" t="s">
        <v>1771</v>
      </c>
      <c r="B81" s="9" t="s">
        <v>1772</v>
      </c>
      <c r="C81" s="10" t="s">
        <v>1764</v>
      </c>
      <c r="D81" s="7" t="s">
        <v>25</v>
      </c>
      <c r="E81" s="6">
        <f t="shared" si="2"/>
        <v>2498739.8688000003</v>
      </c>
      <c r="F81" s="12">
        <v>0.19</v>
      </c>
      <c r="G81" s="83">
        <v>2973500.4438720001</v>
      </c>
      <c r="H81" s="75" t="s">
        <v>2306</v>
      </c>
    </row>
    <row r="82" spans="1:8" ht="274.5" customHeight="1">
      <c r="A82" s="44" t="s">
        <v>1773</v>
      </c>
      <c r="B82" s="9" t="s">
        <v>1774</v>
      </c>
      <c r="C82" s="10" t="s">
        <v>1764</v>
      </c>
      <c r="D82" s="7" t="s">
        <v>25</v>
      </c>
      <c r="E82" s="6">
        <f t="shared" si="2"/>
        <v>2498739.8688000003</v>
      </c>
      <c r="F82" s="12">
        <v>0.19</v>
      </c>
      <c r="G82" s="83">
        <v>2973500.4438720001</v>
      </c>
      <c r="H82" s="75" t="s">
        <v>2307</v>
      </c>
    </row>
    <row r="83" spans="1:8" ht="274.5" customHeight="1">
      <c r="A83" s="54" t="s">
        <v>1646</v>
      </c>
      <c r="B83" s="9" t="s">
        <v>1647</v>
      </c>
      <c r="C83" s="10" t="s">
        <v>1648</v>
      </c>
      <c r="D83" s="7" t="s">
        <v>25</v>
      </c>
      <c r="E83" s="6">
        <f t="shared" si="2"/>
        <v>4758485.3043529419</v>
      </c>
      <c r="F83" s="12">
        <v>0.19</v>
      </c>
      <c r="G83" s="83">
        <v>5662597.5121800005</v>
      </c>
      <c r="H83" s="75" t="s">
        <v>2308</v>
      </c>
    </row>
    <row r="84" spans="1:8" ht="274.5" customHeight="1">
      <c r="A84" s="54" t="s">
        <v>1649</v>
      </c>
      <c r="B84" s="9" t="s">
        <v>1650</v>
      </c>
      <c r="C84" s="10" t="s">
        <v>1651</v>
      </c>
      <c r="D84" s="7" t="s">
        <v>25</v>
      </c>
      <c r="E84" s="6">
        <f t="shared" si="2"/>
        <v>4758485.3043529419</v>
      </c>
      <c r="F84" s="12">
        <v>0.19</v>
      </c>
      <c r="G84" s="83">
        <v>5662597.5121800005</v>
      </c>
      <c r="H84" s="75" t="s">
        <v>2309</v>
      </c>
    </row>
    <row r="85" spans="1:8" ht="274.5" customHeight="1">
      <c r="A85" s="54" t="s">
        <v>1652</v>
      </c>
      <c r="B85" s="9" t="s">
        <v>1653</v>
      </c>
      <c r="C85" s="10" t="s">
        <v>1654</v>
      </c>
      <c r="D85" s="7" t="s">
        <v>25</v>
      </c>
      <c r="E85" s="6">
        <f t="shared" si="2"/>
        <v>4758485.3043529419</v>
      </c>
      <c r="F85" s="12">
        <v>0.19</v>
      </c>
      <c r="G85" s="83">
        <v>5662597.5121800005</v>
      </c>
      <c r="H85" s="75" t="s">
        <v>2310</v>
      </c>
    </row>
  </sheetData>
  <autoFilter ref="A1:H85" xr:uid="{A55430E7-63AD-4CA2-BB45-6A8E8FD5EE2B}">
    <sortState xmlns:xlrd2="http://schemas.microsoft.com/office/spreadsheetml/2017/richdata2" ref="A2:H85">
      <sortCondition ref="G1:G85"/>
    </sortState>
  </autoFilter>
  <conditionalFormatting sqref="A2:A7 A40">
    <cfRule type="expression" dxfId="151" priority="57">
      <formula>$AA2="%DTO"</formula>
    </cfRule>
  </conditionalFormatting>
  <conditionalFormatting sqref="A8">
    <cfRule type="expression" dxfId="150" priority="161">
      <formula>$AE8="%DTO"</formula>
    </cfRule>
  </conditionalFormatting>
  <conditionalFormatting sqref="A9:A10">
    <cfRule type="expression" dxfId="149" priority="47">
      <formula>$AB9="%DTO"</formula>
    </cfRule>
  </conditionalFormatting>
  <conditionalFormatting sqref="A11:A12">
    <cfRule type="expression" dxfId="148" priority="114">
      <formula>$AA11="%DTO"</formula>
    </cfRule>
  </conditionalFormatting>
  <conditionalFormatting sqref="A13:A16">
    <cfRule type="expression" dxfId="147" priority="15">
      <formula>$AF13="%DTO"</formula>
    </cfRule>
  </conditionalFormatting>
  <conditionalFormatting sqref="A17">
    <cfRule type="expression" dxfId="146" priority="55">
      <formula>$Y17="%DTO"</formula>
    </cfRule>
  </conditionalFormatting>
  <conditionalFormatting sqref="A18:A22">
    <cfRule type="expression" dxfId="145" priority="62">
      <formula>$AA18="%DTO"</formula>
    </cfRule>
  </conditionalFormatting>
  <conditionalFormatting sqref="A23">
    <cfRule type="expression" dxfId="144" priority="37">
      <formula>$Y23="%DTO"</formula>
    </cfRule>
  </conditionalFormatting>
  <conditionalFormatting sqref="A24:A27">
    <cfRule type="expression" dxfId="143" priority="41">
      <formula>$AA24="%DTO"</formula>
    </cfRule>
  </conditionalFormatting>
  <conditionalFormatting sqref="A28:A31">
    <cfRule type="expression" dxfId="142" priority="88">
      <formula>$Y28="%DTO"</formula>
    </cfRule>
  </conditionalFormatting>
  <conditionalFormatting sqref="A32:A35">
    <cfRule type="expression" dxfId="141" priority="36">
      <formula>$AA32="%DTO"</formula>
    </cfRule>
  </conditionalFormatting>
  <conditionalFormatting sqref="A36:A39">
    <cfRule type="expression" dxfId="140" priority="34">
      <formula>$Y36="%DTO"</formula>
    </cfRule>
  </conditionalFormatting>
  <conditionalFormatting sqref="A41:A44">
    <cfRule type="expression" dxfId="139" priority="10">
      <formula>$X41="%DTO"</formula>
    </cfRule>
  </conditionalFormatting>
  <conditionalFormatting sqref="A45:A46 A50:A84">
    <cfRule type="expression" dxfId="138" priority="9">
      <formula>$V45="%DTO"</formula>
    </cfRule>
  </conditionalFormatting>
  <conditionalFormatting sqref="A47:A49">
    <cfRule type="expression" dxfId="137" priority="8">
      <formula>$AA47="%DTO"</formula>
    </cfRule>
  </conditionalFormatting>
  <conditionalFormatting sqref="A85">
    <cfRule type="expression" dxfId="136" priority="30">
      <formula>$AE85="%DTO"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dimension ref="A1:I32"/>
  <sheetViews>
    <sheetView zoomScale="55" zoomScaleNormal="55" workbookViewId="0">
      <pane ySplit="1" topLeftCell="A31" activePane="bottomLeft" state="frozen"/>
      <selection activeCell="C1" sqref="C1"/>
      <selection pane="bottomLeft" activeCell="H32" sqref="H3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64.75" customHeight="1">
      <c r="A2" s="32" t="s">
        <v>1830</v>
      </c>
      <c r="B2" s="17" t="s">
        <v>1831</v>
      </c>
      <c r="C2" s="36" t="s">
        <v>1832</v>
      </c>
      <c r="D2" s="7" t="s">
        <v>25</v>
      </c>
      <c r="E2" s="6">
        <f>G2</f>
        <v>558268.62</v>
      </c>
      <c r="F2" s="12">
        <v>0</v>
      </c>
      <c r="G2" s="83">
        <v>558268.62</v>
      </c>
      <c r="H2" s="5" t="s">
        <v>2311</v>
      </c>
      <c r="I2" s="84">
        <v>1.18</v>
      </c>
    </row>
    <row r="3" spans="1:9" ht="281.25" customHeight="1">
      <c r="A3" s="32" t="s">
        <v>1464</v>
      </c>
      <c r="B3" s="17" t="s">
        <v>1465</v>
      </c>
      <c r="C3" s="36" t="s">
        <v>1466</v>
      </c>
      <c r="D3" s="7" t="s">
        <v>25</v>
      </c>
      <c r="E3" s="6">
        <f>G3</f>
        <v>719496.97599999991</v>
      </c>
      <c r="F3" s="12">
        <v>0</v>
      </c>
      <c r="G3" s="83">
        <v>719496.97599999991</v>
      </c>
      <c r="H3" s="5" t="s">
        <v>2312</v>
      </c>
    </row>
    <row r="4" spans="1:9" ht="262.5" customHeight="1">
      <c r="A4" s="32" t="s">
        <v>1824</v>
      </c>
      <c r="B4" s="17" t="s">
        <v>1825</v>
      </c>
      <c r="C4" s="36" t="s">
        <v>1826</v>
      </c>
      <c r="D4" s="7" t="s">
        <v>25</v>
      </c>
      <c r="E4" s="6">
        <f>G4</f>
        <v>743293.79999999993</v>
      </c>
      <c r="F4" s="12">
        <v>0</v>
      </c>
      <c r="G4" s="83">
        <v>743293.79999999993</v>
      </c>
      <c r="H4" s="5" t="s">
        <v>2313</v>
      </c>
    </row>
    <row r="5" spans="1:9" ht="253.5" customHeight="1">
      <c r="A5" s="34" t="s">
        <v>971</v>
      </c>
      <c r="B5" s="17" t="s">
        <v>972</v>
      </c>
      <c r="C5" s="11" t="s">
        <v>973</v>
      </c>
      <c r="D5" s="7" t="s">
        <v>970</v>
      </c>
      <c r="E5" s="6">
        <f>G5/1.19</f>
        <v>731183.07059999986</v>
      </c>
      <c r="F5" s="4">
        <v>0.19</v>
      </c>
      <c r="G5" s="83">
        <v>870107.85401399981</v>
      </c>
      <c r="H5" s="5" t="s">
        <v>2314</v>
      </c>
    </row>
    <row r="6" spans="1:9" ht="240.75" customHeight="1">
      <c r="A6" s="32" t="s">
        <v>1809</v>
      </c>
      <c r="B6" s="17" t="s">
        <v>1810</v>
      </c>
      <c r="C6" s="36" t="s">
        <v>1811</v>
      </c>
      <c r="D6" s="7" t="s">
        <v>1778</v>
      </c>
      <c r="E6" s="6">
        <f t="shared" ref="E6:E11" si="0">G6</f>
        <v>1109129.5992181362</v>
      </c>
      <c r="F6" s="4">
        <v>0</v>
      </c>
      <c r="G6" s="83">
        <v>1109129.5992181362</v>
      </c>
      <c r="H6" s="5" t="s">
        <v>2315</v>
      </c>
    </row>
    <row r="7" spans="1:9" ht="240.75" customHeight="1">
      <c r="A7" s="32" t="s">
        <v>1461</v>
      </c>
      <c r="B7" s="17" t="s">
        <v>1462</v>
      </c>
      <c r="C7" s="36" t="s">
        <v>1463</v>
      </c>
      <c r="D7" s="7" t="s">
        <v>176</v>
      </c>
      <c r="E7" s="6">
        <f t="shared" si="0"/>
        <v>1143712.7904027998</v>
      </c>
      <c r="F7" s="12">
        <v>0</v>
      </c>
      <c r="G7" s="83">
        <v>1143712.7904027998</v>
      </c>
      <c r="H7" s="5" t="s">
        <v>2316</v>
      </c>
    </row>
    <row r="8" spans="1:9" ht="240.75" customHeight="1">
      <c r="A8" s="32" t="s">
        <v>1827</v>
      </c>
      <c r="B8" s="17" t="s">
        <v>1828</v>
      </c>
      <c r="C8" s="36" t="s">
        <v>1829</v>
      </c>
      <c r="D8" s="7" t="s">
        <v>1787</v>
      </c>
      <c r="E8" s="6">
        <f t="shared" si="0"/>
        <v>1205632.5736</v>
      </c>
      <c r="F8" s="12">
        <v>0</v>
      </c>
      <c r="G8" s="83">
        <v>1205632.5736</v>
      </c>
      <c r="H8" s="5" t="s">
        <v>2317</v>
      </c>
    </row>
    <row r="9" spans="1:9" ht="240.75" customHeight="1">
      <c r="A9" s="32" t="s">
        <v>1041</v>
      </c>
      <c r="B9" s="9" t="s">
        <v>1042</v>
      </c>
      <c r="C9" s="10" t="s">
        <v>1043</v>
      </c>
      <c r="D9" s="7" t="s">
        <v>25</v>
      </c>
      <c r="E9" s="6">
        <f t="shared" si="0"/>
        <v>1219033.2109493997</v>
      </c>
      <c r="F9" s="12">
        <v>0</v>
      </c>
      <c r="G9" s="83">
        <v>1219033.2109493997</v>
      </c>
      <c r="H9" s="23" t="s">
        <v>2318</v>
      </c>
    </row>
    <row r="10" spans="1:9" ht="240.75" customHeight="1">
      <c r="A10" s="32" t="s">
        <v>715</v>
      </c>
      <c r="B10" s="17" t="s">
        <v>716</v>
      </c>
      <c r="C10" s="36" t="s">
        <v>717</v>
      </c>
      <c r="D10" s="7" t="s">
        <v>176</v>
      </c>
      <c r="E10" s="6">
        <f t="shared" si="0"/>
        <v>1415814.72619872</v>
      </c>
      <c r="F10" s="12">
        <v>0</v>
      </c>
      <c r="G10" s="83">
        <v>1415814.72619872</v>
      </c>
      <c r="H10" s="5" t="s">
        <v>2319</v>
      </c>
    </row>
    <row r="11" spans="1:9" ht="240.75" customHeight="1">
      <c r="A11" s="32" t="s">
        <v>1779</v>
      </c>
      <c r="B11" s="17" t="s">
        <v>1780</v>
      </c>
      <c r="C11" s="36" t="s">
        <v>1781</v>
      </c>
      <c r="D11" s="7" t="s">
        <v>1778</v>
      </c>
      <c r="E11" s="6">
        <f t="shared" si="0"/>
        <v>1479639.8575081197</v>
      </c>
      <c r="F11" s="12">
        <v>0</v>
      </c>
      <c r="G11" s="83">
        <v>1479639.8575081197</v>
      </c>
      <c r="H11" s="5" t="s">
        <v>2320</v>
      </c>
    </row>
    <row r="12" spans="1:9" ht="240.75" customHeight="1">
      <c r="A12" s="32" t="s">
        <v>1791</v>
      </c>
      <c r="B12" s="17" t="s">
        <v>1792</v>
      </c>
      <c r="C12" s="36" t="s">
        <v>1793</v>
      </c>
      <c r="D12" s="7" t="s">
        <v>176</v>
      </c>
      <c r="E12" s="6">
        <f>G12/1.19</f>
        <v>1246194.7173292439</v>
      </c>
      <c r="F12" s="12">
        <v>0.19</v>
      </c>
      <c r="G12" s="83">
        <v>1482971.7136218001</v>
      </c>
      <c r="H12" s="5" t="s">
        <v>2321</v>
      </c>
    </row>
    <row r="13" spans="1:9" ht="240.75" customHeight="1">
      <c r="A13" s="32" t="s">
        <v>1812</v>
      </c>
      <c r="B13" s="17" t="s">
        <v>1813</v>
      </c>
      <c r="C13" s="36" t="s">
        <v>1814</v>
      </c>
      <c r="D13" s="7" t="s">
        <v>1778</v>
      </c>
      <c r="E13" s="6">
        <f>G13</f>
        <v>1533821.92915</v>
      </c>
      <c r="F13" s="4">
        <v>0</v>
      </c>
      <c r="G13" s="83">
        <v>1533821.92915</v>
      </c>
      <c r="H13" s="5" t="s">
        <v>2322</v>
      </c>
    </row>
    <row r="14" spans="1:9" ht="240.75" customHeight="1">
      <c r="A14" s="32" t="s">
        <v>974</v>
      </c>
      <c r="B14" s="17" t="s">
        <v>975</v>
      </c>
      <c r="C14" s="36" t="s">
        <v>976</v>
      </c>
      <c r="D14" s="7" t="s">
        <v>970</v>
      </c>
      <c r="E14" s="6">
        <f>G14/1.19</f>
        <v>1387662.0758</v>
      </c>
      <c r="F14" s="4">
        <v>0.19</v>
      </c>
      <c r="G14" s="83">
        <v>1651317.870202</v>
      </c>
      <c r="H14" s="5" t="s">
        <v>2323</v>
      </c>
    </row>
    <row r="15" spans="1:9" ht="240.75" customHeight="1">
      <c r="A15" s="32" t="s">
        <v>1782</v>
      </c>
      <c r="B15" s="17" t="s">
        <v>1783</v>
      </c>
      <c r="C15" s="36" t="s">
        <v>1842</v>
      </c>
      <c r="D15" s="7" t="s">
        <v>1778</v>
      </c>
      <c r="E15" s="6">
        <f>G15</f>
        <v>1808855.83780272</v>
      </c>
      <c r="F15" s="12">
        <v>0</v>
      </c>
      <c r="G15" s="83">
        <v>1808855.83780272</v>
      </c>
      <c r="H15" s="5" t="s">
        <v>2324</v>
      </c>
    </row>
    <row r="16" spans="1:9" ht="240.75" customHeight="1">
      <c r="A16" s="32" t="s">
        <v>1775</v>
      </c>
      <c r="B16" s="17" t="s">
        <v>1776</v>
      </c>
      <c r="C16" s="36" t="s">
        <v>1777</v>
      </c>
      <c r="D16" s="7" t="s">
        <v>1778</v>
      </c>
      <c r="E16" s="6">
        <f>G16</f>
        <v>1840692.4120202798</v>
      </c>
      <c r="F16" s="12">
        <v>0</v>
      </c>
      <c r="G16" s="83">
        <v>1840692.4120202798</v>
      </c>
      <c r="H16" s="5" t="s">
        <v>2325</v>
      </c>
    </row>
    <row r="17" spans="1:8" ht="240.75" customHeight="1">
      <c r="A17" s="32" t="s">
        <v>1788</v>
      </c>
      <c r="B17" s="17" t="s">
        <v>1789</v>
      </c>
      <c r="C17" s="36" t="s">
        <v>1790</v>
      </c>
      <c r="D17" s="7" t="s">
        <v>176</v>
      </c>
      <c r="E17" s="6">
        <f>G17</f>
        <v>1851350.1203999999</v>
      </c>
      <c r="F17" s="12">
        <v>0</v>
      </c>
      <c r="G17" s="83">
        <v>1851350.1203999999</v>
      </c>
      <c r="H17" s="5" t="s">
        <v>2326</v>
      </c>
    </row>
    <row r="18" spans="1:8" ht="240.75" customHeight="1">
      <c r="A18" s="32" t="s">
        <v>718</v>
      </c>
      <c r="B18" s="17" t="s">
        <v>719</v>
      </c>
      <c r="C18" s="36" t="s">
        <v>720</v>
      </c>
      <c r="D18" s="7" t="s">
        <v>437</v>
      </c>
      <c r="E18" s="6">
        <f>G18</f>
        <v>1862976.8029023525</v>
      </c>
      <c r="F18" s="12">
        <v>0</v>
      </c>
      <c r="G18" s="83">
        <v>1862976.8029023525</v>
      </c>
      <c r="H18" s="5" t="s">
        <v>2327</v>
      </c>
    </row>
    <row r="19" spans="1:8" ht="240.75" customHeight="1">
      <c r="A19" s="32" t="s">
        <v>721</v>
      </c>
      <c r="B19" s="17" t="s">
        <v>722</v>
      </c>
      <c r="C19" s="36" t="s">
        <v>723</v>
      </c>
      <c r="D19" s="7" t="s">
        <v>437</v>
      </c>
      <c r="E19" s="6">
        <f>G19</f>
        <v>1955873.015431033</v>
      </c>
      <c r="F19" s="12">
        <v>0</v>
      </c>
      <c r="G19" s="83">
        <v>1955873.015431033</v>
      </c>
      <c r="H19" s="5" t="s">
        <v>2328</v>
      </c>
    </row>
    <row r="20" spans="1:8" ht="240.75" customHeight="1">
      <c r="A20" s="32" t="s">
        <v>1803</v>
      </c>
      <c r="B20" s="17" t="s">
        <v>1804</v>
      </c>
      <c r="C20" s="36" t="s">
        <v>1805</v>
      </c>
      <c r="D20" s="7" t="s">
        <v>176</v>
      </c>
      <c r="E20" s="6">
        <f>G20/1.19</f>
        <v>1669991.1866168065</v>
      </c>
      <c r="F20" s="4">
        <v>0.19</v>
      </c>
      <c r="G20" s="83">
        <v>1987289.5120739997</v>
      </c>
      <c r="H20" s="5" t="s">
        <v>2329</v>
      </c>
    </row>
    <row r="21" spans="1:8" ht="240.75" customHeight="1">
      <c r="A21" s="32" t="s">
        <v>1794</v>
      </c>
      <c r="B21" s="17" t="s">
        <v>1795</v>
      </c>
      <c r="C21" s="36" t="s">
        <v>1796</v>
      </c>
      <c r="D21" s="7" t="s">
        <v>176</v>
      </c>
      <c r="E21" s="6">
        <f>G21/1.19</f>
        <v>1750294.7397608401</v>
      </c>
      <c r="F21" s="4">
        <v>0.19</v>
      </c>
      <c r="G21" s="83">
        <v>2082850.7403153996</v>
      </c>
      <c r="H21" s="5" t="s">
        <v>2330</v>
      </c>
    </row>
    <row r="22" spans="1:8" ht="240.75" customHeight="1">
      <c r="A22" s="32" t="s">
        <v>1806</v>
      </c>
      <c r="B22" s="17" t="s">
        <v>1807</v>
      </c>
      <c r="C22" s="36" t="s">
        <v>1808</v>
      </c>
      <c r="D22" s="7" t="s">
        <v>176</v>
      </c>
      <c r="E22" s="6">
        <f>G22</f>
        <v>2186371.5516015999</v>
      </c>
      <c r="F22" s="4">
        <v>0</v>
      </c>
      <c r="G22" s="83">
        <v>2186371.5516015999</v>
      </c>
      <c r="H22" s="5" t="s">
        <v>2331</v>
      </c>
    </row>
    <row r="23" spans="1:8" ht="247.5" customHeight="1">
      <c r="A23" s="32" t="s">
        <v>1833</v>
      </c>
      <c r="B23" s="17" t="s">
        <v>1834</v>
      </c>
      <c r="C23" s="36" t="s">
        <v>1835</v>
      </c>
      <c r="D23" s="7" t="s">
        <v>1787</v>
      </c>
      <c r="E23" s="6">
        <f>G23/1.19</f>
        <v>1975873.6088</v>
      </c>
      <c r="F23" s="12">
        <v>0.19</v>
      </c>
      <c r="G23" s="83">
        <v>2351289.5944719999</v>
      </c>
      <c r="H23" s="5" t="s">
        <v>2332</v>
      </c>
    </row>
    <row r="24" spans="1:8" ht="260.25" customHeight="1">
      <c r="A24" s="32" t="s">
        <v>1797</v>
      </c>
      <c r="B24" s="17" t="s">
        <v>1798</v>
      </c>
      <c r="C24" s="36" t="s">
        <v>1799</v>
      </c>
      <c r="D24" s="7" t="s">
        <v>437</v>
      </c>
      <c r="E24" s="6">
        <f>G24</f>
        <v>2352269.3377791177</v>
      </c>
      <c r="F24" s="4">
        <v>0</v>
      </c>
      <c r="G24" s="83">
        <v>2352269.3377791177</v>
      </c>
      <c r="H24" s="5" t="s">
        <v>2333</v>
      </c>
    </row>
    <row r="25" spans="1:8" ht="281.25" customHeight="1">
      <c r="A25" s="32" t="s">
        <v>434</v>
      </c>
      <c r="B25" s="17" t="s">
        <v>435</v>
      </c>
      <c r="C25" s="36" t="s">
        <v>436</v>
      </c>
      <c r="D25" s="7" t="s">
        <v>437</v>
      </c>
      <c r="E25" s="6">
        <f>G25</f>
        <v>2357199.478901647</v>
      </c>
      <c r="F25" s="12">
        <v>0</v>
      </c>
      <c r="G25" s="83">
        <v>2357199.478901647</v>
      </c>
      <c r="H25" s="5" t="s">
        <v>2334</v>
      </c>
    </row>
    <row r="26" spans="1:8" ht="281.25" customHeight="1">
      <c r="A26" s="32" t="s">
        <v>1784</v>
      </c>
      <c r="B26" s="17" t="s">
        <v>1785</v>
      </c>
      <c r="C26" s="36" t="s">
        <v>1786</v>
      </c>
      <c r="D26" s="7" t="s">
        <v>1787</v>
      </c>
      <c r="E26" s="6">
        <f>G26</f>
        <v>2370292.1606000001</v>
      </c>
      <c r="F26" s="12">
        <v>0</v>
      </c>
      <c r="G26" s="83">
        <v>2370292.1606000001</v>
      </c>
      <c r="H26" s="5" t="s">
        <v>2335</v>
      </c>
    </row>
    <row r="27" spans="1:8" ht="281.25" customHeight="1">
      <c r="A27" s="32" t="s">
        <v>1800</v>
      </c>
      <c r="B27" s="17" t="s">
        <v>1801</v>
      </c>
      <c r="C27" s="36" t="s">
        <v>1802</v>
      </c>
      <c r="D27" s="7" t="s">
        <v>176</v>
      </c>
      <c r="E27" s="6">
        <f t="shared" ref="E27:E32" si="1">G27/1.19</f>
        <v>2134631.144895731</v>
      </c>
      <c r="F27" s="4">
        <v>0.19</v>
      </c>
      <c r="G27" s="83">
        <v>2540211.0624259198</v>
      </c>
      <c r="H27" s="5" t="s">
        <v>2336</v>
      </c>
    </row>
    <row r="28" spans="1:8" ht="281.25" customHeight="1">
      <c r="A28" s="32" t="s">
        <v>1836</v>
      </c>
      <c r="B28" s="17" t="s">
        <v>1837</v>
      </c>
      <c r="C28" s="11" t="s">
        <v>1838</v>
      </c>
      <c r="D28" s="7" t="s">
        <v>407</v>
      </c>
      <c r="E28" s="6">
        <f t="shared" si="1"/>
        <v>2478892.0799999996</v>
      </c>
      <c r="F28" s="4">
        <v>0.19</v>
      </c>
      <c r="G28" s="83">
        <v>2949881.5751999994</v>
      </c>
      <c r="H28" s="5" t="s">
        <v>2337</v>
      </c>
    </row>
    <row r="29" spans="1:8" ht="281.25" customHeight="1">
      <c r="A29" s="32" t="s">
        <v>1474</v>
      </c>
      <c r="B29" s="17" t="s">
        <v>1475</v>
      </c>
      <c r="C29" s="11" t="s">
        <v>1476</v>
      </c>
      <c r="D29" s="7" t="s">
        <v>407</v>
      </c>
      <c r="E29" s="6">
        <f t="shared" si="1"/>
        <v>2974690.3200000003</v>
      </c>
      <c r="F29" s="4">
        <v>0.19</v>
      </c>
      <c r="G29" s="83">
        <v>3539881.4808</v>
      </c>
      <c r="H29" s="5" t="s">
        <v>2338</v>
      </c>
    </row>
    <row r="30" spans="1:8" ht="281.25" customHeight="1">
      <c r="A30" s="32" t="s">
        <v>1815</v>
      </c>
      <c r="B30" s="17" t="s">
        <v>1816</v>
      </c>
      <c r="C30" s="36" t="s">
        <v>1817</v>
      </c>
      <c r="D30" s="7" t="s">
        <v>437</v>
      </c>
      <c r="E30" s="6">
        <f t="shared" si="1"/>
        <v>6039051.5435188226</v>
      </c>
      <c r="F30" s="4">
        <v>0.19</v>
      </c>
      <c r="G30" s="83">
        <v>7186471.3367873989</v>
      </c>
      <c r="H30" s="5" t="s">
        <v>2339</v>
      </c>
    </row>
    <row r="31" spans="1:8" ht="281.25" customHeight="1">
      <c r="A31" s="32" t="s">
        <v>1818</v>
      </c>
      <c r="B31" s="17" t="s">
        <v>1819</v>
      </c>
      <c r="C31" s="36" t="s">
        <v>1820</v>
      </c>
      <c r="D31" s="7" t="s">
        <v>437</v>
      </c>
      <c r="E31" s="6">
        <f t="shared" si="1"/>
        <v>8619284.0704023521</v>
      </c>
      <c r="F31" s="4">
        <v>0.19</v>
      </c>
      <c r="G31" s="83">
        <v>10256948.043778799</v>
      </c>
      <c r="H31" s="5" t="s">
        <v>2340</v>
      </c>
    </row>
    <row r="32" spans="1:8" ht="281.25" customHeight="1">
      <c r="A32" s="32" t="s">
        <v>1821</v>
      </c>
      <c r="B32" s="17" t="s">
        <v>1822</v>
      </c>
      <c r="C32" s="36" t="s">
        <v>1823</v>
      </c>
      <c r="D32" s="7" t="s">
        <v>437</v>
      </c>
      <c r="E32" s="6">
        <f t="shared" si="1"/>
        <v>8619575.9117505867</v>
      </c>
      <c r="F32" s="4">
        <v>0.19</v>
      </c>
      <c r="G32" s="83">
        <v>10257295.334983198</v>
      </c>
      <c r="H32" s="5" t="s">
        <v>2341</v>
      </c>
    </row>
  </sheetData>
  <autoFilter ref="A1:H32" xr:uid="{266A394E-353D-4FF4-BF8F-474EDD764E8D}">
    <sortState xmlns:xlrd2="http://schemas.microsoft.com/office/spreadsheetml/2017/richdata2" ref="A2:H32">
      <sortCondition ref="G1:G32"/>
    </sortState>
  </autoFilter>
  <conditionalFormatting sqref="A2">
    <cfRule type="expression" dxfId="135" priority="93">
      <formula>$AA2="%DTO"</formula>
    </cfRule>
  </conditionalFormatting>
  <conditionalFormatting sqref="A3:A4">
    <cfRule type="expression" dxfId="134" priority="130">
      <formula>$Z3="%DTO"</formula>
    </cfRule>
  </conditionalFormatting>
  <conditionalFormatting sqref="A5">
    <cfRule type="expression" dxfId="133" priority="76">
      <formula>$AC5="%DTO"</formula>
    </cfRule>
  </conditionalFormatting>
  <conditionalFormatting sqref="A6 A26">
    <cfRule type="expression" dxfId="132" priority="32">
      <formula>$AA6="%DTO"</formula>
    </cfRule>
  </conditionalFormatting>
  <conditionalFormatting sqref="A7:A22">
    <cfRule type="expression" dxfId="131" priority="3">
      <formula>$Z7="%DTO"</formula>
    </cfRule>
  </conditionalFormatting>
  <conditionalFormatting sqref="A23">
    <cfRule type="expression" dxfId="130" priority="58">
      <formula>$AF23="%DTO"</formula>
    </cfRule>
  </conditionalFormatting>
  <conditionalFormatting sqref="A24">
    <cfRule type="expression" dxfId="129" priority="59">
      <formula>$AA24="%DTO"</formula>
    </cfRule>
  </conditionalFormatting>
  <conditionalFormatting sqref="A25">
    <cfRule type="expression" dxfId="128" priority="26">
      <formula>$AF25="%DTO"</formula>
    </cfRule>
  </conditionalFormatting>
  <conditionalFormatting sqref="A27:A31">
    <cfRule type="expression" dxfId="127" priority="1">
      <formula>$AH27="%DTO"</formula>
    </cfRule>
  </conditionalFormatting>
  <conditionalFormatting sqref="A32">
    <cfRule type="expression" dxfId="126" priority="23">
      <formula>$Z32="%DTO"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7"/>
  <sheetViews>
    <sheetView zoomScale="55" zoomScaleNormal="55" workbookViewId="0">
      <pane ySplit="1" topLeftCell="A15" activePane="bottomLeft" state="frozen"/>
      <selection activeCell="B1" sqref="B1"/>
      <selection pane="bottomLeft" activeCell="H17" sqref="H17"/>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9.5" customHeight="1">
      <c r="A2" s="32" t="s">
        <v>939</v>
      </c>
      <c r="B2" s="9" t="s">
        <v>940</v>
      </c>
      <c r="C2" s="10" t="s">
        <v>941</v>
      </c>
      <c r="D2" s="7" t="s">
        <v>7</v>
      </c>
      <c r="E2" s="6">
        <f t="shared" ref="E2:E17" si="0">G2/1.19</f>
        <v>47378.685714285712</v>
      </c>
      <c r="F2" s="12">
        <v>0.19</v>
      </c>
      <c r="G2" s="83">
        <v>56380.635999999991</v>
      </c>
      <c r="H2" s="23" t="s">
        <v>2342</v>
      </c>
      <c r="I2" s="85">
        <v>1.18</v>
      </c>
    </row>
    <row r="3" spans="1:9" ht="237.75" customHeight="1">
      <c r="A3" s="32" t="s">
        <v>942</v>
      </c>
      <c r="B3" s="9" t="s">
        <v>943</v>
      </c>
      <c r="C3" s="10" t="s">
        <v>944</v>
      </c>
      <c r="D3" s="7" t="s">
        <v>7</v>
      </c>
      <c r="E3" s="6">
        <f t="shared" si="0"/>
        <v>47378.685714285712</v>
      </c>
      <c r="F3" s="12">
        <v>0.19</v>
      </c>
      <c r="G3" s="83">
        <v>56380.635999999991</v>
      </c>
      <c r="H3" s="23" t="s">
        <v>2343</v>
      </c>
    </row>
    <row r="4" spans="1:9" ht="237.75" customHeight="1">
      <c r="A4" s="32" t="s">
        <v>933</v>
      </c>
      <c r="B4" s="9" t="s">
        <v>934</v>
      </c>
      <c r="C4" s="10" t="s">
        <v>935</v>
      </c>
      <c r="D4" s="7" t="s">
        <v>7</v>
      </c>
      <c r="E4" s="6">
        <f t="shared" si="0"/>
        <v>57676.515966386563</v>
      </c>
      <c r="F4" s="12">
        <v>0.19</v>
      </c>
      <c r="G4" s="83">
        <v>68635.054000000004</v>
      </c>
      <c r="H4" s="23" t="s">
        <v>2344</v>
      </c>
    </row>
    <row r="5" spans="1:9" ht="237.75" customHeight="1">
      <c r="A5" s="32" t="s">
        <v>936</v>
      </c>
      <c r="B5" s="9" t="s">
        <v>937</v>
      </c>
      <c r="C5" s="10" t="s">
        <v>938</v>
      </c>
      <c r="D5" s="7" t="s">
        <v>7</v>
      </c>
      <c r="E5" s="6">
        <f t="shared" si="0"/>
        <v>57676.515966386563</v>
      </c>
      <c r="F5" s="12">
        <v>0.19</v>
      </c>
      <c r="G5" s="83">
        <v>68635.054000000004</v>
      </c>
      <c r="H5" s="23" t="s">
        <v>2345</v>
      </c>
    </row>
    <row r="6" spans="1:9" ht="237.75" customHeight="1">
      <c r="A6" s="32" t="s">
        <v>948</v>
      </c>
      <c r="B6" s="9" t="s">
        <v>949</v>
      </c>
      <c r="C6" s="10" t="s">
        <v>950</v>
      </c>
      <c r="D6" s="7" t="s">
        <v>7</v>
      </c>
      <c r="E6" s="6">
        <f t="shared" si="0"/>
        <v>57801.357983193273</v>
      </c>
      <c r="F6" s="12">
        <v>0.19</v>
      </c>
      <c r="G6" s="83">
        <v>68783.615999999995</v>
      </c>
      <c r="H6" s="23" t="s">
        <v>2346</v>
      </c>
    </row>
    <row r="7" spans="1:9" ht="237.75" customHeight="1">
      <c r="A7" s="32" t="s">
        <v>954</v>
      </c>
      <c r="B7" s="17" t="s">
        <v>955</v>
      </c>
      <c r="C7" s="11" t="s">
        <v>714</v>
      </c>
      <c r="D7" s="7" t="s">
        <v>7</v>
      </c>
      <c r="E7" s="6">
        <f t="shared" si="0"/>
        <v>103239.93529411765</v>
      </c>
      <c r="F7" s="12">
        <v>0.19</v>
      </c>
      <c r="G7" s="83">
        <v>122855.523</v>
      </c>
      <c r="H7" s="5" t="s">
        <v>2347</v>
      </c>
    </row>
    <row r="8" spans="1:9" ht="237.75" customHeight="1">
      <c r="A8" s="32" t="s">
        <v>956</v>
      </c>
      <c r="B8" s="9" t="s">
        <v>957</v>
      </c>
      <c r="C8" s="10" t="s">
        <v>714</v>
      </c>
      <c r="D8" s="7" t="s">
        <v>7</v>
      </c>
      <c r="E8" s="6">
        <f t="shared" si="0"/>
        <v>103239.93529411765</v>
      </c>
      <c r="F8" s="12">
        <v>0.19</v>
      </c>
      <c r="G8" s="83">
        <v>122855.523</v>
      </c>
      <c r="H8" s="23" t="s">
        <v>2348</v>
      </c>
    </row>
    <row r="9" spans="1:9" ht="237.75" customHeight="1">
      <c r="A9" s="32" t="s">
        <v>945</v>
      </c>
      <c r="B9" s="9" t="s">
        <v>946</v>
      </c>
      <c r="C9" s="10" t="s">
        <v>947</v>
      </c>
      <c r="D9" s="7" t="s">
        <v>7</v>
      </c>
      <c r="E9" s="6">
        <f t="shared" si="0"/>
        <v>134138.6319327731</v>
      </c>
      <c r="F9" s="12">
        <v>0.19</v>
      </c>
      <c r="G9" s="83">
        <v>159624.97199999998</v>
      </c>
      <c r="H9" s="23" t="s">
        <v>2349</v>
      </c>
    </row>
    <row r="10" spans="1:9" ht="252.75" customHeight="1">
      <c r="A10" s="32" t="s">
        <v>951</v>
      </c>
      <c r="B10" s="9" t="s">
        <v>952</v>
      </c>
      <c r="C10" s="10" t="s">
        <v>953</v>
      </c>
      <c r="D10" s="7" t="s">
        <v>7</v>
      </c>
      <c r="E10" s="6">
        <f t="shared" si="0"/>
        <v>134138.6319327731</v>
      </c>
      <c r="F10" s="12">
        <v>0.19</v>
      </c>
      <c r="G10" s="83">
        <v>159624.97199999998</v>
      </c>
      <c r="H10" s="23" t="s">
        <v>2350</v>
      </c>
    </row>
    <row r="11" spans="1:9" ht="237.75" customHeight="1">
      <c r="A11" s="32" t="s">
        <v>961</v>
      </c>
      <c r="B11" s="9" t="s">
        <v>962</v>
      </c>
      <c r="C11" s="10" t="s">
        <v>963</v>
      </c>
      <c r="D11" s="7" t="s">
        <v>174</v>
      </c>
      <c r="E11" s="6">
        <f t="shared" si="0"/>
        <v>245854.48739495798</v>
      </c>
      <c r="F11" s="12">
        <v>0.19</v>
      </c>
      <c r="G11" s="83">
        <v>292566.83999999997</v>
      </c>
      <c r="H11" s="23" t="s">
        <v>2351</v>
      </c>
    </row>
    <row r="12" spans="1:9" ht="237.75" customHeight="1">
      <c r="A12" s="32" t="s">
        <v>964</v>
      </c>
      <c r="B12" s="9" t="s">
        <v>965</v>
      </c>
      <c r="C12" s="10" t="s">
        <v>966</v>
      </c>
      <c r="D12" s="7" t="s">
        <v>174</v>
      </c>
      <c r="E12" s="6">
        <f t="shared" si="0"/>
        <v>245854.48739495798</v>
      </c>
      <c r="F12" s="12">
        <v>0.19</v>
      </c>
      <c r="G12" s="83">
        <v>292566.83999999997</v>
      </c>
      <c r="H12" s="23" t="s">
        <v>2352</v>
      </c>
    </row>
    <row r="13" spans="1:9" ht="237.75" customHeight="1">
      <c r="A13" s="32" t="s">
        <v>967</v>
      </c>
      <c r="B13" s="9" t="s">
        <v>968</v>
      </c>
      <c r="C13" s="10" t="s">
        <v>969</v>
      </c>
      <c r="D13" s="7" t="s">
        <v>174</v>
      </c>
      <c r="E13" s="6">
        <f t="shared" si="0"/>
        <v>336982.4168067227</v>
      </c>
      <c r="F13" s="12">
        <v>0.19</v>
      </c>
      <c r="G13" s="83">
        <v>401009.076</v>
      </c>
      <c r="H13" s="23" t="s">
        <v>2353</v>
      </c>
    </row>
    <row r="14" spans="1:9" ht="256.5" customHeight="1">
      <c r="A14" s="32" t="s">
        <v>958</v>
      </c>
      <c r="B14" s="9" t="s">
        <v>959</v>
      </c>
      <c r="C14" s="10" t="s">
        <v>960</v>
      </c>
      <c r="D14" s="7" t="s">
        <v>174</v>
      </c>
      <c r="E14" s="6">
        <f t="shared" si="0"/>
        <v>336982.4168067227</v>
      </c>
      <c r="F14" s="12">
        <v>0.19</v>
      </c>
      <c r="G14" s="83">
        <v>401009.076</v>
      </c>
      <c r="H14" s="23" t="s">
        <v>2354</v>
      </c>
    </row>
    <row r="15" spans="1:9" ht="260.25" customHeight="1">
      <c r="A15" s="32" t="s">
        <v>1456</v>
      </c>
      <c r="B15" s="9" t="s">
        <v>1457</v>
      </c>
      <c r="C15" s="10" t="s">
        <v>1458</v>
      </c>
      <c r="D15" s="7" t="s">
        <v>25</v>
      </c>
      <c r="E15" s="6">
        <f t="shared" si="0"/>
        <v>535373.31599999999</v>
      </c>
      <c r="F15" s="12">
        <v>0.19</v>
      </c>
      <c r="G15" s="83">
        <v>637094.24604</v>
      </c>
      <c r="H15" s="23" t="s">
        <v>2355</v>
      </c>
    </row>
    <row r="16" spans="1:9" ht="237.75" customHeight="1">
      <c r="A16" s="32" t="s">
        <v>1459</v>
      </c>
      <c r="B16" s="9" t="s">
        <v>1460</v>
      </c>
      <c r="C16" s="10" t="s">
        <v>1458</v>
      </c>
      <c r="D16" s="7" t="s">
        <v>25</v>
      </c>
      <c r="E16" s="6">
        <f t="shared" si="0"/>
        <v>535373.31599999999</v>
      </c>
      <c r="F16" s="12">
        <v>0.19</v>
      </c>
      <c r="G16" s="83">
        <v>637094.24604</v>
      </c>
      <c r="H16" s="23" t="s">
        <v>2356</v>
      </c>
    </row>
    <row r="17" spans="1:8" ht="237.75" customHeight="1">
      <c r="A17" s="32" t="s">
        <v>1453</v>
      </c>
      <c r="B17" s="9" t="s">
        <v>1454</v>
      </c>
      <c r="C17" s="10" t="s">
        <v>1455</v>
      </c>
      <c r="D17" s="7" t="s">
        <v>25</v>
      </c>
      <c r="E17" s="6">
        <f t="shared" si="0"/>
        <v>1070834.7779999999</v>
      </c>
      <c r="F17" s="12">
        <v>0.19</v>
      </c>
      <c r="G17" s="83">
        <v>1274293.38582</v>
      </c>
      <c r="H17" s="23" t="s">
        <v>2357</v>
      </c>
    </row>
  </sheetData>
  <autoFilter ref="A1:H17" xr:uid="{0EB88A71-6671-4EA3-B7CE-EEEE923820A5}">
    <sortState xmlns:xlrd2="http://schemas.microsoft.com/office/spreadsheetml/2017/richdata2" ref="A2:H17">
      <sortCondition ref="G1:G17"/>
    </sortState>
  </autoFilter>
  <conditionalFormatting sqref="A2">
    <cfRule type="expression" dxfId="125" priority="52">
      <formula>$X2="%DTO"</formula>
    </cfRule>
  </conditionalFormatting>
  <conditionalFormatting sqref="A3:A6 A11:A17">
    <cfRule type="expression" dxfId="124" priority="43">
      <formula>$AA3="%DTO"</formula>
    </cfRule>
  </conditionalFormatting>
  <conditionalFormatting sqref="A7:A8">
    <cfRule type="expression" dxfId="123" priority="39">
      <formula>$Z7="%DTO"</formula>
    </cfRule>
  </conditionalFormatting>
  <conditionalFormatting sqref="A9:A10">
    <cfRule type="expression" dxfId="122" priority="31">
      <formula>$X9="%DTO"</formula>
    </cfRule>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PC + TABLET</vt:lpstr>
      <vt:lpstr>ACCESORIOS</vt:lpstr>
      <vt:lpstr>CUIDADO PRSNAL.</vt:lpstr>
      <vt:lpstr>COCINA</vt:lpstr>
      <vt:lpstr>FERRETERÍA</vt:lpstr>
      <vt:lpstr>HOGAR</vt:lpstr>
      <vt:lpstr>LLANTAS</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dcterms:created xsi:type="dcterms:W3CDTF">2016-06-16T15:56:01Z</dcterms:created>
  <dcterms:modified xsi:type="dcterms:W3CDTF">2024-11-26T14:26:58Z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